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贵阳市公共卫生救治中心第十四届贵州人才博览会资格复审人员名单" sheetId="3" r:id="rId1"/>
    <sheet name="Sheet1" sheetId="4" r:id="rId2"/>
    <sheet name="Sheet2" sheetId="5" r:id="rId3"/>
  </sheets>
  <definedNames>
    <definedName name="_xlnm._FilterDatabase" localSheetId="0" hidden="1">贵阳市公共卫生救治中心第十四届贵州人才博览会资格复审人员名单!$A$3:$G$99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<sst xmlns="http://schemas.openxmlformats.org/spreadsheetml/2006/main" count="824" uniqueCount="137">
  <si>
    <t>附件</t>
  </si>
  <si>
    <t>第十四届贵州人才博览会贵阳市公共卫生救治中心引进人才资格复审人员名单</t>
  </si>
  <si>
    <t>序号</t>
  </si>
  <si>
    <t>报考岗位</t>
  </si>
  <si>
    <t>引进
岗位数</t>
  </si>
  <si>
    <t>姓名</t>
  </si>
  <si>
    <t>现场评审成绩</t>
  </si>
  <si>
    <t>排名</t>
  </si>
  <si>
    <t>是否进入资格复审</t>
  </si>
  <si>
    <t>1161结核科住院医师1</t>
  </si>
  <si>
    <t>范馨心</t>
  </si>
  <si>
    <t>是</t>
  </si>
  <si>
    <t>1162结核科住院医师2</t>
  </si>
  <si>
    <t>甘龙英</t>
  </si>
  <si>
    <t>田鹏</t>
  </si>
  <si>
    <t>否</t>
  </si>
  <si>
    <t>陈瑶</t>
  </si>
  <si>
    <t>缺考</t>
  </si>
  <si>
    <t>/</t>
  </si>
  <si>
    <t>1163结核科住院医师3</t>
  </si>
  <si>
    <t>汪莎</t>
  </si>
  <si>
    <t>杨莎莎</t>
  </si>
  <si>
    <t>周颖</t>
  </si>
  <si>
    <t>1164肿瘤科住院医师</t>
  </si>
  <si>
    <t>黄丽</t>
  </si>
  <si>
    <t>武宏东</t>
  </si>
  <si>
    <t>徐馨宁</t>
  </si>
  <si>
    <t>何宣露</t>
  </si>
  <si>
    <t>王冰燕</t>
  </si>
  <si>
    <t>1165普外科主治医师</t>
  </si>
  <si>
    <t>陈洋洋</t>
  </si>
  <si>
    <t>陈胜</t>
  </si>
  <si>
    <t>待递补</t>
  </si>
  <si>
    <t>谢胜平</t>
  </si>
  <si>
    <t>1168公共卫生医师</t>
  </si>
  <si>
    <t>陈昌阳</t>
  </si>
  <si>
    <t>李小雪</t>
  </si>
  <si>
    <t>肖陈杨</t>
  </si>
  <si>
    <t>唐海波</t>
  </si>
  <si>
    <t>袁维霞</t>
  </si>
  <si>
    <t>1169呼吸与危重症医学科住院医师</t>
  </si>
  <si>
    <t>程贵容</t>
  </si>
  <si>
    <t>范家琪</t>
  </si>
  <si>
    <t>王佳盈</t>
  </si>
  <si>
    <t>徐茂琴</t>
  </si>
  <si>
    <t>秦秋玲</t>
  </si>
  <si>
    <t>1170神经内科住院医师</t>
  </si>
  <si>
    <t>石小芳</t>
  </si>
  <si>
    <t>何雯</t>
  </si>
  <si>
    <t>周璐（4447）</t>
  </si>
  <si>
    <t>1171内分泌科主治医师</t>
  </si>
  <si>
    <t>熊柳</t>
  </si>
  <si>
    <t>1172中医科住院医师</t>
  </si>
  <si>
    <t>周体群</t>
  </si>
  <si>
    <t>刘斓斓</t>
  </si>
  <si>
    <t>1173病理科诊断医师</t>
  </si>
  <si>
    <t>何琴</t>
  </si>
  <si>
    <t>廖春媛</t>
  </si>
  <si>
    <t>杨星荣</t>
  </si>
  <si>
    <t>詹娅丽</t>
  </si>
  <si>
    <t>刘冰茹</t>
  </si>
  <si>
    <t>1174临床试验机构办公室工作人员</t>
  </si>
  <si>
    <t>毛佳</t>
  </si>
  <si>
    <t>陈钱悦</t>
  </si>
  <si>
    <t>张家化</t>
  </si>
  <si>
    <t>冯文忠</t>
  </si>
  <si>
    <t>唐永瑜</t>
  </si>
  <si>
    <t>袁丽</t>
  </si>
  <si>
    <t>1175科教科工作人员</t>
  </si>
  <si>
    <t>牟露敏</t>
  </si>
  <si>
    <t>王旭</t>
  </si>
  <si>
    <t>林洁玲</t>
  </si>
  <si>
    <t>邝坷罡</t>
  </si>
  <si>
    <t>吴兴露</t>
  </si>
  <si>
    <t>1176结核科护士</t>
  </si>
  <si>
    <t>张凤银</t>
  </si>
  <si>
    <t>钟飞</t>
  </si>
  <si>
    <t>王盛玲</t>
  </si>
  <si>
    <t>曾素丹</t>
  </si>
  <si>
    <t>姚前旭</t>
  </si>
  <si>
    <t>侯玉婷</t>
  </si>
  <si>
    <t>王维</t>
  </si>
  <si>
    <t>陈俊昕</t>
  </si>
  <si>
    <t>杨桃先</t>
  </si>
  <si>
    <t>1177感染科护士</t>
  </si>
  <si>
    <t>王婷</t>
  </si>
  <si>
    <t>放弃岗位</t>
  </si>
  <si>
    <t>王江兰</t>
  </si>
  <si>
    <t>陈敏</t>
  </si>
  <si>
    <t>钟晓莉</t>
  </si>
  <si>
    <t>颜欢</t>
  </si>
  <si>
    <t>1178感染重症医学科护士</t>
  </si>
  <si>
    <t>覃琼</t>
  </si>
  <si>
    <t>刘焱</t>
  </si>
  <si>
    <t>1179内科护士</t>
  </si>
  <si>
    <t>朱欢欢</t>
  </si>
  <si>
    <t>陈太星</t>
  </si>
  <si>
    <t>张滢</t>
  </si>
  <si>
    <t>韩亚贤</t>
  </si>
  <si>
    <t>潘微微</t>
  </si>
  <si>
    <t>周雯</t>
  </si>
  <si>
    <t>1180肝病科住院医师</t>
  </si>
  <si>
    <t>陈竹</t>
  </si>
  <si>
    <t>朱丹</t>
  </si>
  <si>
    <t>耿德文</t>
  </si>
  <si>
    <t>谢梦悦</t>
  </si>
  <si>
    <t>郑雄</t>
  </si>
  <si>
    <t>1181肾内科住院医师</t>
  </si>
  <si>
    <t>陈旭</t>
  </si>
  <si>
    <t>谭英</t>
  </si>
  <si>
    <t>吴彩</t>
  </si>
  <si>
    <t>敖宇蕾</t>
  </si>
  <si>
    <t>傅颖</t>
  </si>
  <si>
    <t>1182呼吸内镜中心医师</t>
  </si>
  <si>
    <t>王晶</t>
  </si>
  <si>
    <t>杨玺颖</t>
  </si>
  <si>
    <t>陈胜利</t>
  </si>
  <si>
    <t>何思羽</t>
  </si>
  <si>
    <t>赵乃琴</t>
  </si>
  <si>
    <t>娄义会</t>
  </si>
  <si>
    <t>张萃</t>
  </si>
  <si>
    <t>梁明星</t>
  </si>
  <si>
    <t>1183泌尿外科住院医师</t>
  </si>
  <si>
    <t>潘孝志</t>
  </si>
  <si>
    <t>陈心悦</t>
  </si>
  <si>
    <t>杨岫峰</t>
  </si>
  <si>
    <t>1184病理科技师</t>
  </si>
  <si>
    <t>郝弦</t>
  </si>
  <si>
    <t>周璐（1623）</t>
  </si>
  <si>
    <t>张荣瑞</t>
  </si>
  <si>
    <t>张蜀芳</t>
  </si>
  <si>
    <t>张茜</t>
  </si>
  <si>
    <t>陈远</t>
  </si>
  <si>
    <t>联系电话</t>
  </si>
  <si>
    <t>备注</t>
  </si>
  <si>
    <t>资格复审环节，自愿放弃</t>
  </si>
  <si>
    <t>联系方式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</si>
</sst>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0000\ 0000"/>
    <numFmt numFmtId="177" formatCode="0.00_ "/>
  </numFmts>
  <fonts count="32">
    <font>
      <sz val="11"/>
      <color theme="1"/>
      <name val="宋体"/>
      <charset val="134"/>
      <scheme val="minor"/>
    </font>
    <font>
      <sz val="12"/>
      <color theme="1"/>
      <name val="宋体"/>
      <charset val="134"/>
      <scheme val="minor"/>
    </font>
    <font>
      <sz val="18"/>
      <color theme="1"/>
      <name val="方正大标宋简体"/>
      <charset val="134"/>
    </font>
    <font>
      <sz val="12"/>
      <color theme="1"/>
      <name val="黑体"/>
      <charset val="134"/>
    </font>
    <font>
      <sz val="12"/>
      <color indexed="8"/>
      <name val="黑体"/>
      <charset val="134"/>
    </font>
    <font>
      <sz val="11"/>
      <color indexed="8"/>
      <name val="Calibri"/>
      <charset val="0"/>
    </font>
    <font>
      <sz val="10"/>
      <color theme="1"/>
      <name val="宋体"/>
      <charset val="134"/>
      <scheme val="minor"/>
    </font>
    <font>
      <b/>
      <sz val="10"/>
      <color theme="1"/>
      <name val="宋体"/>
      <charset val="134"/>
      <scheme val="minor"/>
    </font>
    <font>
      <sz val="14"/>
      <color theme="1"/>
      <name val="黑体"/>
      <charset val="134"/>
    </font>
    <font>
      <sz val="18"/>
      <color theme="1"/>
      <name val="方正小标宋简体"/>
      <charset val="134"/>
    </font>
    <font>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1" fillId="0" borderId="0" applyFill="0" applyProtection="0"/>
  </cellStyleXfs>
  <cellXfs count="27">
    <xf numFmtId="0" fontId="0" fillId="0" borderId="0" xfId="0"/>
    <xf numFmtId="0" fontId="1" fillId="0" borderId="0" xfId="0" applyFont="1" applyFill="1" applyAlignment="1" applyProtection="1"/>
    <xf numFmtId="0" fontId="2" fillId="0" borderId="1" xfId="0" applyFont="1" applyFill="1" applyBorder="1" applyAlignment="1" applyProtection="1">
      <alignment vertical="center"/>
    </xf>
    <xf numFmtId="0" fontId="3"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176" fontId="1" fillId="0" borderId="2" xfId="0" applyNumberFormat="1" applyFont="1" applyFill="1" applyBorder="1" applyAlignment="1" applyProtection="1">
      <alignment horizontal="center" vertical="center"/>
    </xf>
    <xf numFmtId="0" fontId="5" fillId="0" borderId="0" xfId="0" applyFont="1" applyFill="1" applyAlignment="1" applyProtection="1"/>
    <xf numFmtId="0" fontId="6" fillId="0" borderId="0" xfId="0" applyFont="1" applyFill="1" applyBorder="1" applyAlignment="1">
      <alignment vertical="center"/>
    </xf>
    <xf numFmtId="0" fontId="7" fillId="0" borderId="0" xfId="0" applyFont="1" applyFill="1" applyBorder="1" applyAlignment="1">
      <alignment vertical="center"/>
    </xf>
    <xf numFmtId="0" fontId="0" fillId="0" borderId="0" xfId="0" applyFill="1" applyBorder="1"/>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177"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177" fontId="10" fillId="0" borderId="2"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5"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9"/>
  <sheetViews>
    <sheetView workbookViewId="0">
      <selection activeCell="A1" sqref="$A1:$XFD1048576"/>
    </sheetView>
  </sheetViews>
  <sheetFormatPr defaultColWidth="9" defaultRowHeight="13.5" outlineLevelCol="7"/>
  <cols>
    <col min="1" max="1" width="7.25" style="10" customWidth="1"/>
    <col min="2" max="2" width="34.5" style="10" customWidth="1"/>
    <col min="3" max="3" width="11.25" style="10" customWidth="1"/>
    <col min="4" max="4" width="15.2083333333333" style="10" customWidth="1"/>
    <col min="5" max="5" width="13.5" style="10" customWidth="1"/>
    <col min="6" max="6" width="9.25" style="10" customWidth="1"/>
    <col min="7" max="7" width="13.875" style="10" customWidth="1"/>
    <col min="8" max="16384" width="9" style="10"/>
  </cols>
  <sheetData>
    <row r="1" s="8" customFormat="1" ht="18.75" customHeight="1" spans="1:7">
      <c r="A1" s="11" t="s">
        <v>0</v>
      </c>
      <c r="E1" s="12"/>
      <c r="F1" s="12"/>
    </row>
    <row r="2" s="8" customFormat="1" ht="46" customHeight="1" spans="1:7">
      <c r="A2" s="13" t="s">
        <v>1</v>
      </c>
      <c r="B2" s="13"/>
      <c r="C2" s="13"/>
      <c r="D2" s="13"/>
      <c r="E2" s="13"/>
      <c r="F2" s="13"/>
      <c r="G2" s="13"/>
    </row>
    <row r="3" s="9" customFormat="1" ht="30" customHeight="1" spans="1:7">
      <c r="A3" s="14" t="s">
        <v>2</v>
      </c>
      <c r="B3" s="15" t="s">
        <v>3</v>
      </c>
      <c r="C3" s="16" t="s">
        <v>4</v>
      </c>
      <c r="D3" s="15" t="s">
        <v>5</v>
      </c>
      <c r="E3" s="17" t="s">
        <v>6</v>
      </c>
      <c r="F3" s="17" t="s">
        <v>7</v>
      </c>
      <c r="G3" s="15" t="s">
        <v>8</v>
      </c>
    </row>
    <row r="4" s="10" customFormat="1" ht="21" customHeight="1" spans="1:7">
      <c r="A4" s="18">
        <v>1</v>
      </c>
      <c r="B4" s="19" t="s">
        <v>9</v>
      </c>
      <c r="C4" s="18">
        <v>1</v>
      </c>
      <c r="D4" s="18" t="s">
        <v>10</v>
      </c>
      <c r="E4" s="20">
        <v>76.6</v>
      </c>
      <c r="F4" s="18">
        <v>1</v>
      </c>
      <c r="G4" s="18" t="s">
        <v>11</v>
      </c>
    </row>
    <row r="5" s="10" customFormat="1" ht="21" customHeight="1" spans="1:7">
      <c r="A5" s="18">
        <v>2</v>
      </c>
      <c r="B5" s="19" t="s">
        <v>12</v>
      </c>
      <c r="C5" s="21">
        <v>1</v>
      </c>
      <c r="D5" s="18" t="s">
        <v>13</v>
      </c>
      <c r="E5" s="20">
        <v>82</v>
      </c>
      <c r="F5" s="18">
        <v>1</v>
      </c>
      <c r="G5" s="18" t="s">
        <v>11</v>
      </c>
    </row>
    <row r="6" s="10" customFormat="1" ht="21" customHeight="1" spans="1:7">
      <c r="A6" s="18">
        <v>3</v>
      </c>
      <c r="B6" s="19" t="s">
        <v>12</v>
      </c>
      <c r="C6" s="22"/>
      <c r="D6" s="18" t="s">
        <v>14</v>
      </c>
      <c r="E6" s="20">
        <v>70.8</v>
      </c>
      <c r="F6" s="18">
        <v>2</v>
      </c>
      <c r="G6" s="18" t="s">
        <v>15</v>
      </c>
    </row>
    <row r="7" s="10" customFormat="1" ht="21" customHeight="1" spans="1:7">
      <c r="A7" s="18">
        <v>4</v>
      </c>
      <c r="B7" s="19" t="s">
        <v>12</v>
      </c>
      <c r="C7" s="23"/>
      <c r="D7" s="18" t="s">
        <v>16</v>
      </c>
      <c r="E7" s="20" t="s">
        <v>17</v>
      </c>
      <c r="F7" s="18" t="s">
        <v>18</v>
      </c>
      <c r="G7" s="18" t="s">
        <v>15</v>
      </c>
    </row>
    <row r="8" s="10" customFormat="1" ht="21" customHeight="1" spans="1:7">
      <c r="A8" s="18">
        <v>5</v>
      </c>
      <c r="B8" s="19" t="s">
        <v>19</v>
      </c>
      <c r="C8" s="21">
        <v>1</v>
      </c>
      <c r="D8" s="18" t="s">
        <v>20</v>
      </c>
      <c r="E8" s="20">
        <v>82.2</v>
      </c>
      <c r="F8" s="18">
        <v>1</v>
      </c>
      <c r="G8" s="18" t="s">
        <v>11</v>
      </c>
    </row>
    <row r="9" s="10" customFormat="1" ht="21" customHeight="1" spans="1:7">
      <c r="A9" s="18">
        <v>6</v>
      </c>
      <c r="B9" s="19" t="s">
        <v>19</v>
      </c>
      <c r="C9" s="22"/>
      <c r="D9" s="18" t="s">
        <v>21</v>
      </c>
      <c r="E9" s="20">
        <v>79.8</v>
      </c>
      <c r="F9" s="18">
        <v>2</v>
      </c>
      <c r="G9" s="18" t="s">
        <v>15</v>
      </c>
    </row>
    <row r="10" s="10" customFormat="1" ht="21" customHeight="1" spans="1:7">
      <c r="A10" s="18">
        <v>7</v>
      </c>
      <c r="B10" s="19" t="s">
        <v>19</v>
      </c>
      <c r="C10" s="23"/>
      <c r="D10" s="18" t="s">
        <v>22</v>
      </c>
      <c r="E10" s="20" t="s">
        <v>17</v>
      </c>
      <c r="F10" s="18" t="s">
        <v>18</v>
      </c>
      <c r="G10" s="18" t="s">
        <v>15</v>
      </c>
    </row>
    <row r="11" s="10" customFormat="1" ht="21" customHeight="1" spans="1:7">
      <c r="A11" s="18">
        <v>8</v>
      </c>
      <c r="B11" s="19" t="s">
        <v>23</v>
      </c>
      <c r="C11" s="21">
        <v>1</v>
      </c>
      <c r="D11" s="18" t="s">
        <v>24</v>
      </c>
      <c r="E11" s="20">
        <v>85.4</v>
      </c>
      <c r="F11" s="18">
        <v>1</v>
      </c>
      <c r="G11" s="18" t="s">
        <v>11</v>
      </c>
    </row>
    <row r="12" s="10" customFormat="1" ht="21" customHeight="1" spans="1:7">
      <c r="A12" s="18">
        <v>9</v>
      </c>
      <c r="B12" s="19" t="s">
        <v>23</v>
      </c>
      <c r="C12" s="22"/>
      <c r="D12" s="18" t="s">
        <v>25</v>
      </c>
      <c r="E12" s="20">
        <v>77.4</v>
      </c>
      <c r="F12" s="18">
        <v>2</v>
      </c>
      <c r="G12" s="18" t="s">
        <v>15</v>
      </c>
    </row>
    <row r="13" s="10" customFormat="1" ht="21" customHeight="1" spans="1:7">
      <c r="A13" s="18">
        <v>10</v>
      </c>
      <c r="B13" s="19" t="s">
        <v>23</v>
      </c>
      <c r="C13" s="22"/>
      <c r="D13" s="18" t="s">
        <v>26</v>
      </c>
      <c r="E13" s="20" t="s">
        <v>17</v>
      </c>
      <c r="F13" s="18" t="s">
        <v>18</v>
      </c>
      <c r="G13" s="18" t="s">
        <v>15</v>
      </c>
    </row>
    <row r="14" s="10" customFormat="1" ht="21" customHeight="1" spans="1:7">
      <c r="A14" s="18">
        <v>11</v>
      </c>
      <c r="B14" s="19" t="s">
        <v>23</v>
      </c>
      <c r="C14" s="22"/>
      <c r="D14" s="18" t="s">
        <v>27</v>
      </c>
      <c r="E14" s="20" t="s">
        <v>17</v>
      </c>
      <c r="F14" s="18" t="s">
        <v>18</v>
      </c>
      <c r="G14" s="18" t="s">
        <v>15</v>
      </c>
    </row>
    <row r="15" s="10" customFormat="1" ht="21" customHeight="1" spans="1:7">
      <c r="A15" s="18">
        <v>12</v>
      </c>
      <c r="B15" s="19" t="s">
        <v>23</v>
      </c>
      <c r="C15" s="23"/>
      <c r="D15" s="18" t="s">
        <v>28</v>
      </c>
      <c r="E15" s="20" t="s">
        <v>17</v>
      </c>
      <c r="F15" s="18" t="s">
        <v>18</v>
      </c>
      <c r="G15" s="18" t="s">
        <v>15</v>
      </c>
    </row>
    <row r="16" s="10" customFormat="1" ht="21" customHeight="1" spans="1:7">
      <c r="A16" s="18">
        <v>13</v>
      </c>
      <c r="B16" s="19" t="s">
        <v>29</v>
      </c>
      <c r="C16" s="21">
        <v>1</v>
      </c>
      <c r="D16" s="18" t="s">
        <v>30</v>
      </c>
      <c r="E16" s="20">
        <v>84.2</v>
      </c>
      <c r="F16" s="18">
        <v>1</v>
      </c>
      <c r="G16" s="18" t="s">
        <v>11</v>
      </c>
    </row>
    <row r="17" s="10" customFormat="1" ht="21" customHeight="1" spans="1:7">
      <c r="A17" s="18">
        <v>14</v>
      </c>
      <c r="B17" s="19" t="s">
        <v>29</v>
      </c>
      <c r="C17" s="22"/>
      <c r="D17" s="18" t="s">
        <v>31</v>
      </c>
      <c r="E17" s="20">
        <v>83.6</v>
      </c>
      <c r="F17" s="18">
        <v>2</v>
      </c>
      <c r="G17" s="18" t="s">
        <v>32</v>
      </c>
    </row>
    <row r="18" s="10" customFormat="1" ht="21" customHeight="1" spans="1:7">
      <c r="A18" s="18">
        <v>15</v>
      </c>
      <c r="B18" s="19" t="s">
        <v>29</v>
      </c>
      <c r="C18" s="23"/>
      <c r="D18" s="18" t="s">
        <v>33</v>
      </c>
      <c r="E18" s="20">
        <v>78.4</v>
      </c>
      <c r="F18" s="18">
        <v>3</v>
      </c>
      <c r="G18" s="18" t="s">
        <v>15</v>
      </c>
    </row>
    <row r="19" s="10" customFormat="1" ht="21" customHeight="1" spans="1:7">
      <c r="A19" s="18">
        <v>16</v>
      </c>
      <c r="B19" s="19" t="s">
        <v>34</v>
      </c>
      <c r="C19" s="21">
        <v>1</v>
      </c>
      <c r="D19" s="18" t="s">
        <v>35</v>
      </c>
      <c r="E19" s="20">
        <v>86</v>
      </c>
      <c r="F19" s="18">
        <v>1</v>
      </c>
      <c r="G19" s="18" t="s">
        <v>11</v>
      </c>
    </row>
    <row r="20" s="10" customFormat="1" ht="21" customHeight="1" spans="1:7">
      <c r="A20" s="18">
        <v>17</v>
      </c>
      <c r="B20" s="19" t="s">
        <v>34</v>
      </c>
      <c r="C20" s="22"/>
      <c r="D20" s="18" t="s">
        <v>36</v>
      </c>
      <c r="E20" s="20">
        <v>82</v>
      </c>
      <c r="F20" s="18">
        <v>2</v>
      </c>
      <c r="G20" s="18" t="s">
        <v>32</v>
      </c>
    </row>
    <row r="21" s="10" customFormat="1" ht="21" customHeight="1" spans="1:7">
      <c r="A21" s="18">
        <v>18</v>
      </c>
      <c r="B21" s="19" t="s">
        <v>34</v>
      </c>
      <c r="C21" s="22"/>
      <c r="D21" s="18" t="s">
        <v>37</v>
      </c>
      <c r="E21" s="20">
        <v>81.6</v>
      </c>
      <c r="F21" s="18">
        <v>3</v>
      </c>
      <c r="G21" s="18" t="s">
        <v>15</v>
      </c>
    </row>
    <row r="22" s="10" customFormat="1" ht="21" customHeight="1" spans="1:7">
      <c r="A22" s="18">
        <v>19</v>
      </c>
      <c r="B22" s="19" t="s">
        <v>34</v>
      </c>
      <c r="C22" s="22"/>
      <c r="D22" s="18" t="s">
        <v>38</v>
      </c>
      <c r="E22" s="20" t="s">
        <v>17</v>
      </c>
      <c r="F22" s="18" t="s">
        <v>18</v>
      </c>
      <c r="G22" s="18" t="s">
        <v>15</v>
      </c>
    </row>
    <row r="23" s="10" customFormat="1" ht="21" customHeight="1" spans="1:7">
      <c r="A23" s="18">
        <v>20</v>
      </c>
      <c r="B23" s="19" t="s">
        <v>34</v>
      </c>
      <c r="C23" s="23"/>
      <c r="D23" s="18" t="s">
        <v>39</v>
      </c>
      <c r="E23" s="20" t="s">
        <v>17</v>
      </c>
      <c r="F23" s="18" t="s">
        <v>18</v>
      </c>
      <c r="G23" s="18" t="s">
        <v>15</v>
      </c>
    </row>
    <row r="24" s="10" customFormat="1" ht="21" customHeight="1" spans="1:7">
      <c r="A24" s="18">
        <v>21</v>
      </c>
      <c r="B24" s="19" t="s">
        <v>40</v>
      </c>
      <c r="C24" s="21">
        <v>1</v>
      </c>
      <c r="D24" s="18" t="s">
        <v>41</v>
      </c>
      <c r="E24" s="20">
        <v>84.2</v>
      </c>
      <c r="F24" s="18">
        <v>1</v>
      </c>
      <c r="G24" s="18" t="s">
        <v>11</v>
      </c>
    </row>
    <row r="25" s="10" customFormat="1" ht="21" customHeight="1" spans="1:7">
      <c r="A25" s="18">
        <v>22</v>
      </c>
      <c r="B25" s="19" t="s">
        <v>40</v>
      </c>
      <c r="C25" s="22"/>
      <c r="D25" s="18" t="s">
        <v>42</v>
      </c>
      <c r="E25" s="20">
        <v>82.2</v>
      </c>
      <c r="F25" s="18">
        <v>2</v>
      </c>
      <c r="G25" s="18" t="s">
        <v>32</v>
      </c>
    </row>
    <row r="26" s="10" customFormat="1" ht="21" customHeight="1" spans="1:7">
      <c r="A26" s="18">
        <v>23</v>
      </c>
      <c r="B26" s="19" t="s">
        <v>40</v>
      </c>
      <c r="C26" s="22"/>
      <c r="D26" s="18" t="s">
        <v>43</v>
      </c>
      <c r="E26" s="20">
        <v>80.2</v>
      </c>
      <c r="F26" s="18">
        <v>3</v>
      </c>
      <c r="G26" s="18" t="s">
        <v>32</v>
      </c>
    </row>
    <row r="27" s="10" customFormat="1" ht="21" customHeight="1" spans="1:7">
      <c r="A27" s="18">
        <v>24</v>
      </c>
      <c r="B27" s="19" t="s">
        <v>40</v>
      </c>
      <c r="C27" s="22"/>
      <c r="D27" s="18" t="s">
        <v>44</v>
      </c>
      <c r="E27" s="20">
        <v>79.2</v>
      </c>
      <c r="F27" s="18">
        <v>4</v>
      </c>
      <c r="G27" s="18" t="s">
        <v>15</v>
      </c>
    </row>
    <row r="28" s="10" customFormat="1" ht="21" customHeight="1" spans="1:7">
      <c r="A28" s="18">
        <v>25</v>
      </c>
      <c r="B28" s="19" t="s">
        <v>40</v>
      </c>
      <c r="C28" s="23"/>
      <c r="D28" s="18" t="s">
        <v>45</v>
      </c>
      <c r="E28" s="20" t="s">
        <v>17</v>
      </c>
      <c r="F28" s="18" t="s">
        <v>18</v>
      </c>
      <c r="G28" s="18" t="s">
        <v>15</v>
      </c>
    </row>
    <row r="29" s="10" customFormat="1" ht="21" customHeight="1" spans="1:7">
      <c r="A29" s="18">
        <v>26</v>
      </c>
      <c r="B29" s="19" t="s">
        <v>46</v>
      </c>
      <c r="C29" s="21">
        <v>1</v>
      </c>
      <c r="D29" s="18" t="s">
        <v>47</v>
      </c>
      <c r="E29" s="20">
        <v>84.4</v>
      </c>
      <c r="F29" s="18">
        <v>1</v>
      </c>
      <c r="G29" s="18" t="s">
        <v>11</v>
      </c>
    </row>
    <row r="30" s="10" customFormat="1" ht="21" customHeight="1" spans="1:7">
      <c r="A30" s="18">
        <v>27</v>
      </c>
      <c r="B30" s="19" t="s">
        <v>46</v>
      </c>
      <c r="C30" s="22"/>
      <c r="D30" s="18" t="s">
        <v>48</v>
      </c>
      <c r="E30" s="20">
        <v>81.2</v>
      </c>
      <c r="F30" s="18">
        <v>2</v>
      </c>
      <c r="G30" s="18" t="s">
        <v>15</v>
      </c>
    </row>
    <row r="31" s="10" customFormat="1" ht="21" customHeight="1" spans="1:7">
      <c r="A31" s="18">
        <v>28</v>
      </c>
      <c r="B31" s="19" t="s">
        <v>46</v>
      </c>
      <c r="C31" s="23"/>
      <c r="D31" s="18" t="s">
        <v>49</v>
      </c>
      <c r="E31" s="20" t="s">
        <v>17</v>
      </c>
      <c r="F31" s="18" t="s">
        <v>18</v>
      </c>
      <c r="G31" s="18" t="s">
        <v>15</v>
      </c>
    </row>
    <row r="32" s="10" customFormat="1" ht="21" customHeight="1" spans="1:7">
      <c r="A32" s="18">
        <v>29</v>
      </c>
      <c r="B32" s="19" t="s">
        <v>50</v>
      </c>
      <c r="C32" s="18">
        <v>1</v>
      </c>
      <c r="D32" s="18" t="s">
        <v>51</v>
      </c>
      <c r="E32" s="20">
        <v>85.4</v>
      </c>
      <c r="F32" s="18">
        <v>1</v>
      </c>
      <c r="G32" s="18" t="s">
        <v>11</v>
      </c>
    </row>
    <row r="33" s="10" customFormat="1" ht="21" customHeight="1" spans="1:7">
      <c r="A33" s="18">
        <v>30</v>
      </c>
      <c r="B33" s="19" t="s">
        <v>52</v>
      </c>
      <c r="C33" s="21">
        <v>1</v>
      </c>
      <c r="D33" s="18" t="s">
        <v>53</v>
      </c>
      <c r="E33" s="20">
        <v>79.4</v>
      </c>
      <c r="F33" s="18">
        <v>1</v>
      </c>
      <c r="G33" s="18" t="s">
        <v>11</v>
      </c>
    </row>
    <row r="34" s="10" customFormat="1" ht="21" customHeight="1" spans="1:7">
      <c r="A34" s="18">
        <v>31</v>
      </c>
      <c r="B34" s="19" t="s">
        <v>52</v>
      </c>
      <c r="C34" s="23"/>
      <c r="D34" s="18" t="s">
        <v>54</v>
      </c>
      <c r="E34" s="20">
        <v>77</v>
      </c>
      <c r="F34" s="18">
        <v>2</v>
      </c>
      <c r="G34" s="18" t="s">
        <v>15</v>
      </c>
    </row>
    <row r="35" s="10" customFormat="1" ht="21" customHeight="1" spans="1:7">
      <c r="A35" s="18">
        <v>32</v>
      </c>
      <c r="B35" s="19" t="s">
        <v>55</v>
      </c>
      <c r="C35" s="21">
        <v>1</v>
      </c>
      <c r="D35" s="18" t="s">
        <v>56</v>
      </c>
      <c r="E35" s="20">
        <v>84.6</v>
      </c>
      <c r="F35" s="18">
        <v>1</v>
      </c>
      <c r="G35" s="18" t="s">
        <v>11</v>
      </c>
    </row>
    <row r="36" s="10" customFormat="1" ht="21" customHeight="1" spans="1:7">
      <c r="A36" s="18">
        <v>33</v>
      </c>
      <c r="B36" s="19" t="s">
        <v>55</v>
      </c>
      <c r="C36" s="22"/>
      <c r="D36" s="18" t="s">
        <v>57</v>
      </c>
      <c r="E36" s="20">
        <v>83.6</v>
      </c>
      <c r="F36" s="18">
        <v>2</v>
      </c>
      <c r="G36" s="18" t="s">
        <v>32</v>
      </c>
    </row>
    <row r="37" s="10" customFormat="1" ht="21" customHeight="1" spans="1:7">
      <c r="A37" s="18">
        <v>34</v>
      </c>
      <c r="B37" s="19" t="s">
        <v>55</v>
      </c>
      <c r="C37" s="22"/>
      <c r="D37" s="18" t="s">
        <v>58</v>
      </c>
      <c r="E37" s="20">
        <v>79.8</v>
      </c>
      <c r="F37" s="18">
        <v>3</v>
      </c>
      <c r="G37" s="18" t="s">
        <v>15</v>
      </c>
    </row>
    <row r="38" s="10" customFormat="1" ht="21" customHeight="1" spans="1:7">
      <c r="A38" s="18">
        <v>35</v>
      </c>
      <c r="B38" s="19" t="s">
        <v>55</v>
      </c>
      <c r="C38" s="22"/>
      <c r="D38" s="18" t="s">
        <v>59</v>
      </c>
      <c r="E38" s="20" t="s">
        <v>17</v>
      </c>
      <c r="F38" s="18" t="s">
        <v>18</v>
      </c>
      <c r="G38" s="18" t="s">
        <v>15</v>
      </c>
    </row>
    <row r="39" s="10" customFormat="1" ht="21" customHeight="1" spans="1:7">
      <c r="A39" s="18">
        <v>36</v>
      </c>
      <c r="B39" s="19" t="s">
        <v>55</v>
      </c>
      <c r="C39" s="23"/>
      <c r="D39" s="18" t="s">
        <v>60</v>
      </c>
      <c r="E39" s="20" t="s">
        <v>17</v>
      </c>
      <c r="F39" s="18" t="s">
        <v>18</v>
      </c>
      <c r="G39" s="18" t="s">
        <v>15</v>
      </c>
    </row>
    <row r="40" s="10" customFormat="1" ht="21" customHeight="1" spans="1:7">
      <c r="A40" s="18">
        <v>37</v>
      </c>
      <c r="B40" s="19" t="s">
        <v>61</v>
      </c>
      <c r="C40" s="21">
        <v>1</v>
      </c>
      <c r="D40" s="18" t="s">
        <v>62</v>
      </c>
      <c r="E40" s="20">
        <v>86.6</v>
      </c>
      <c r="F40" s="18">
        <v>1</v>
      </c>
      <c r="G40" s="18" t="s">
        <v>11</v>
      </c>
    </row>
    <row r="41" s="10" customFormat="1" ht="21" customHeight="1" spans="1:7">
      <c r="A41" s="18">
        <v>38</v>
      </c>
      <c r="B41" s="19" t="s">
        <v>61</v>
      </c>
      <c r="C41" s="22"/>
      <c r="D41" s="18" t="s">
        <v>63</v>
      </c>
      <c r="E41" s="20">
        <v>83.2</v>
      </c>
      <c r="F41" s="18">
        <v>2</v>
      </c>
      <c r="G41" s="18" t="s">
        <v>32</v>
      </c>
    </row>
    <row r="42" s="10" customFormat="1" ht="21" customHeight="1" spans="1:7">
      <c r="A42" s="18">
        <v>39</v>
      </c>
      <c r="B42" s="19" t="s">
        <v>61</v>
      </c>
      <c r="C42" s="22"/>
      <c r="D42" s="18" t="s">
        <v>64</v>
      </c>
      <c r="E42" s="20">
        <v>81.2</v>
      </c>
      <c r="F42" s="18">
        <v>3</v>
      </c>
      <c r="G42" s="18" t="s">
        <v>32</v>
      </c>
    </row>
    <row r="43" s="10" customFormat="1" ht="21" customHeight="1" spans="1:7">
      <c r="A43" s="18">
        <v>40</v>
      </c>
      <c r="B43" s="19" t="s">
        <v>61</v>
      </c>
      <c r="C43" s="22"/>
      <c r="D43" s="18" t="s">
        <v>65</v>
      </c>
      <c r="E43" s="20">
        <v>78.2</v>
      </c>
      <c r="F43" s="18">
        <v>4</v>
      </c>
      <c r="G43" s="18" t="s">
        <v>15</v>
      </c>
    </row>
    <row r="44" s="10" customFormat="1" ht="21" customHeight="1" spans="1:7">
      <c r="A44" s="18">
        <v>41</v>
      </c>
      <c r="B44" s="19" t="s">
        <v>61</v>
      </c>
      <c r="C44" s="22"/>
      <c r="D44" s="18" t="s">
        <v>66</v>
      </c>
      <c r="E44" s="20">
        <v>72</v>
      </c>
      <c r="F44" s="18">
        <v>5</v>
      </c>
      <c r="G44" s="18" t="s">
        <v>15</v>
      </c>
    </row>
    <row r="45" s="10" customFormat="1" ht="21" customHeight="1" spans="1:7">
      <c r="A45" s="18">
        <v>42</v>
      </c>
      <c r="B45" s="19" t="s">
        <v>61</v>
      </c>
      <c r="C45" s="23"/>
      <c r="D45" s="18" t="s">
        <v>67</v>
      </c>
      <c r="E45" s="20" t="s">
        <v>17</v>
      </c>
      <c r="F45" s="18" t="s">
        <v>18</v>
      </c>
      <c r="G45" s="18" t="s">
        <v>15</v>
      </c>
    </row>
    <row r="46" s="10" customFormat="1" ht="21" customHeight="1" spans="1:7">
      <c r="A46" s="18">
        <v>43</v>
      </c>
      <c r="B46" s="19" t="s">
        <v>68</v>
      </c>
      <c r="C46" s="21">
        <v>1</v>
      </c>
      <c r="D46" s="18" t="s">
        <v>69</v>
      </c>
      <c r="E46" s="20">
        <v>85</v>
      </c>
      <c r="F46" s="18">
        <v>1</v>
      </c>
      <c r="G46" s="18" t="s">
        <v>11</v>
      </c>
    </row>
    <row r="47" s="10" customFormat="1" ht="21" customHeight="1" spans="1:7">
      <c r="A47" s="18">
        <v>44</v>
      </c>
      <c r="B47" s="19" t="s">
        <v>68</v>
      </c>
      <c r="C47" s="22"/>
      <c r="D47" s="18" t="s">
        <v>70</v>
      </c>
      <c r="E47" s="20">
        <v>84.9</v>
      </c>
      <c r="F47" s="18">
        <v>2</v>
      </c>
      <c r="G47" s="18" t="s">
        <v>32</v>
      </c>
    </row>
    <row r="48" s="10" customFormat="1" ht="21" customHeight="1" spans="1:7">
      <c r="A48" s="18">
        <v>45</v>
      </c>
      <c r="B48" s="19" t="s">
        <v>68</v>
      </c>
      <c r="C48" s="22"/>
      <c r="D48" s="18" t="s">
        <v>71</v>
      </c>
      <c r="E48" s="20">
        <v>81</v>
      </c>
      <c r="F48" s="18">
        <v>3</v>
      </c>
      <c r="G48" s="18" t="s">
        <v>32</v>
      </c>
    </row>
    <row r="49" s="10" customFormat="1" ht="21" customHeight="1" spans="1:8">
      <c r="A49" s="18">
        <v>46</v>
      </c>
      <c r="B49" s="19" t="s">
        <v>68</v>
      </c>
      <c r="C49" s="22"/>
      <c r="D49" s="18" t="s">
        <v>72</v>
      </c>
      <c r="E49" s="20">
        <v>80.9</v>
      </c>
      <c r="F49" s="18">
        <v>4</v>
      </c>
      <c r="G49" s="18" t="s">
        <v>15</v>
      </c>
    </row>
    <row r="50" s="10" customFormat="1" ht="21" customHeight="1" spans="1:8">
      <c r="A50" s="18">
        <v>47</v>
      </c>
      <c r="B50" s="19" t="s">
        <v>68</v>
      </c>
      <c r="C50" s="23"/>
      <c r="D50" s="18" t="s">
        <v>73</v>
      </c>
      <c r="E50" s="20" t="s">
        <v>17</v>
      </c>
      <c r="F50" s="18" t="s">
        <v>18</v>
      </c>
      <c r="G50" s="18" t="s">
        <v>15</v>
      </c>
    </row>
    <row r="51" s="10" customFormat="1" ht="21" customHeight="1" spans="1:8">
      <c r="A51" s="18">
        <v>48</v>
      </c>
      <c r="B51" s="19" t="s">
        <v>74</v>
      </c>
      <c r="C51" s="21">
        <v>1</v>
      </c>
      <c r="D51" s="18" t="s">
        <v>75</v>
      </c>
      <c r="E51" s="20">
        <v>83</v>
      </c>
      <c r="F51" s="18">
        <v>1</v>
      </c>
      <c r="G51" s="18" t="s">
        <v>11</v>
      </c>
    </row>
    <row r="52" s="10" customFormat="1" ht="21" customHeight="1" spans="1:8">
      <c r="A52" s="18">
        <v>49</v>
      </c>
      <c r="B52" s="19" t="s">
        <v>74</v>
      </c>
      <c r="C52" s="22"/>
      <c r="D52" s="18" t="s">
        <v>76</v>
      </c>
      <c r="E52" s="20">
        <v>82.2</v>
      </c>
      <c r="F52" s="18">
        <v>2</v>
      </c>
      <c r="G52" s="18" t="s">
        <v>32</v>
      </c>
    </row>
    <row r="53" s="10" customFormat="1" ht="21" customHeight="1" spans="1:8">
      <c r="A53" s="18">
        <v>50</v>
      </c>
      <c r="B53" s="19" t="s">
        <v>74</v>
      </c>
      <c r="C53" s="22"/>
      <c r="D53" s="18" t="s">
        <v>77</v>
      </c>
      <c r="E53" s="20">
        <v>82</v>
      </c>
      <c r="F53" s="18">
        <v>3</v>
      </c>
      <c r="G53" s="18" t="s">
        <v>32</v>
      </c>
    </row>
    <row r="54" s="10" customFormat="1" ht="21" customHeight="1" spans="1:8">
      <c r="A54" s="18">
        <v>51</v>
      </c>
      <c r="B54" s="19" t="s">
        <v>74</v>
      </c>
      <c r="C54" s="22"/>
      <c r="D54" s="18" t="s">
        <v>78</v>
      </c>
      <c r="E54" s="20">
        <v>80.2</v>
      </c>
      <c r="F54" s="18">
        <v>4</v>
      </c>
      <c r="G54" s="18" t="s">
        <v>15</v>
      </c>
    </row>
    <row r="55" s="10" customFormat="1" ht="21" customHeight="1" spans="1:8">
      <c r="A55" s="18">
        <v>52</v>
      </c>
      <c r="B55" s="19" t="s">
        <v>74</v>
      </c>
      <c r="C55" s="22"/>
      <c r="D55" s="18" t="s">
        <v>79</v>
      </c>
      <c r="E55" s="20">
        <v>78</v>
      </c>
      <c r="F55" s="18">
        <v>5</v>
      </c>
      <c r="G55" s="18" t="s">
        <v>15</v>
      </c>
    </row>
    <row r="56" s="10" customFormat="1" ht="21" customHeight="1" spans="1:8">
      <c r="A56" s="18">
        <v>53</v>
      </c>
      <c r="B56" s="19" t="s">
        <v>74</v>
      </c>
      <c r="C56" s="22"/>
      <c r="D56" s="18" t="s">
        <v>80</v>
      </c>
      <c r="E56" s="20">
        <v>72.8</v>
      </c>
      <c r="F56" s="18">
        <v>6</v>
      </c>
      <c r="G56" s="18" t="s">
        <v>15</v>
      </c>
    </row>
    <row r="57" s="10" customFormat="1" ht="21" customHeight="1" spans="1:8">
      <c r="A57" s="18">
        <v>54</v>
      </c>
      <c r="B57" s="19" t="s">
        <v>74</v>
      </c>
      <c r="C57" s="22"/>
      <c r="D57" s="18" t="s">
        <v>81</v>
      </c>
      <c r="E57" s="20" t="s">
        <v>17</v>
      </c>
      <c r="F57" s="18" t="s">
        <v>18</v>
      </c>
      <c r="G57" s="18" t="s">
        <v>15</v>
      </c>
    </row>
    <row r="58" s="10" customFormat="1" ht="21" customHeight="1" spans="1:8">
      <c r="A58" s="18">
        <v>55</v>
      </c>
      <c r="B58" s="19" t="s">
        <v>74</v>
      </c>
      <c r="C58" s="22"/>
      <c r="D58" s="18" t="s">
        <v>82</v>
      </c>
      <c r="E58" s="20" t="s">
        <v>17</v>
      </c>
      <c r="F58" s="18" t="s">
        <v>18</v>
      </c>
      <c r="G58" s="18" t="s">
        <v>15</v>
      </c>
    </row>
    <row r="59" s="10" customFormat="1" ht="21" customHeight="1" spans="1:8">
      <c r="A59" s="18">
        <v>56</v>
      </c>
      <c r="B59" s="19" t="s">
        <v>74</v>
      </c>
      <c r="C59" s="23"/>
      <c r="D59" s="18" t="s">
        <v>83</v>
      </c>
      <c r="E59" s="20" t="s">
        <v>17</v>
      </c>
      <c r="F59" s="18" t="s">
        <v>18</v>
      </c>
      <c r="G59" s="18" t="s">
        <v>15</v>
      </c>
    </row>
    <row r="60" s="10" customFormat="1" ht="21" customHeight="1" spans="1:8">
      <c r="A60" s="18">
        <v>57</v>
      </c>
      <c r="B60" s="19" t="s">
        <v>84</v>
      </c>
      <c r="C60" s="21">
        <v>1</v>
      </c>
      <c r="D60" s="25" t="s">
        <v>85</v>
      </c>
      <c r="E60" s="20">
        <v>83</v>
      </c>
      <c r="F60" s="18">
        <v>1</v>
      </c>
      <c r="G60" s="18" t="s">
        <v>11</v>
      </c>
      <c r="H60" s="18" t="s">
        <v>86</v>
      </c>
    </row>
    <row r="61" s="10" customFormat="1" ht="21" customHeight="1" spans="1:8">
      <c r="A61" s="18">
        <v>58</v>
      </c>
      <c r="B61" s="19" t="s">
        <v>84</v>
      </c>
      <c r="C61" s="22"/>
      <c r="D61" s="18" t="s">
        <v>87</v>
      </c>
      <c r="E61" s="20">
        <v>79.2</v>
      </c>
      <c r="F61" s="18">
        <v>2</v>
      </c>
      <c r="G61" s="18" t="s">
        <v>32</v>
      </c>
    </row>
    <row r="62" s="10" customFormat="1" ht="21" customHeight="1" spans="1:8">
      <c r="A62" s="18">
        <v>59</v>
      </c>
      <c r="B62" s="19" t="s">
        <v>84</v>
      </c>
      <c r="C62" s="22"/>
      <c r="D62" s="18" t="s">
        <v>88</v>
      </c>
      <c r="E62" s="20">
        <v>78.8</v>
      </c>
      <c r="F62" s="18">
        <v>3</v>
      </c>
      <c r="G62" s="18" t="s">
        <v>15</v>
      </c>
    </row>
    <row r="63" s="10" customFormat="1" ht="21" customHeight="1" spans="1:8">
      <c r="A63" s="18">
        <v>60</v>
      </c>
      <c r="B63" s="19" t="s">
        <v>84</v>
      </c>
      <c r="C63" s="22"/>
      <c r="D63" s="18" t="s">
        <v>89</v>
      </c>
      <c r="E63" s="20" t="s">
        <v>17</v>
      </c>
      <c r="F63" s="18" t="s">
        <v>18</v>
      </c>
      <c r="G63" s="18" t="s">
        <v>15</v>
      </c>
    </row>
    <row r="64" s="10" customFormat="1" ht="21" customHeight="1" spans="1:8">
      <c r="A64" s="18">
        <v>61</v>
      </c>
      <c r="B64" s="19" t="s">
        <v>84</v>
      </c>
      <c r="C64" s="23"/>
      <c r="D64" s="18" t="s">
        <v>90</v>
      </c>
      <c r="E64" s="20" t="s">
        <v>17</v>
      </c>
      <c r="F64" s="18" t="s">
        <v>18</v>
      </c>
      <c r="G64" s="18" t="s">
        <v>15</v>
      </c>
    </row>
    <row r="65" s="10" customFormat="1" ht="21" customHeight="1" spans="1:7">
      <c r="A65" s="18">
        <v>62</v>
      </c>
      <c r="B65" s="19" t="s">
        <v>91</v>
      </c>
      <c r="C65" s="21">
        <v>1</v>
      </c>
      <c r="D65" s="18" t="s">
        <v>92</v>
      </c>
      <c r="E65" s="20">
        <v>82.2</v>
      </c>
      <c r="F65" s="18">
        <v>1</v>
      </c>
      <c r="G65" s="18" t="s">
        <v>11</v>
      </c>
    </row>
    <row r="66" s="10" customFormat="1" ht="21" customHeight="1" spans="1:7">
      <c r="A66" s="18">
        <v>63</v>
      </c>
      <c r="B66" s="19" t="s">
        <v>91</v>
      </c>
      <c r="C66" s="23"/>
      <c r="D66" s="18" t="s">
        <v>93</v>
      </c>
      <c r="E66" s="20" t="s">
        <v>17</v>
      </c>
      <c r="F66" s="18" t="s">
        <v>18</v>
      </c>
      <c r="G66" s="18" t="s">
        <v>15</v>
      </c>
    </row>
    <row r="67" s="10" customFormat="1" ht="21" customHeight="1" spans="1:7">
      <c r="A67" s="18">
        <v>64</v>
      </c>
      <c r="B67" s="19" t="s">
        <v>94</v>
      </c>
      <c r="C67" s="21">
        <v>1</v>
      </c>
      <c r="D67" s="18" t="s">
        <v>95</v>
      </c>
      <c r="E67" s="20">
        <v>84.4</v>
      </c>
      <c r="F67" s="18">
        <v>1</v>
      </c>
      <c r="G67" s="18" t="s">
        <v>11</v>
      </c>
    </row>
    <row r="68" s="10" customFormat="1" ht="21" customHeight="1" spans="1:7">
      <c r="A68" s="18">
        <v>65</v>
      </c>
      <c r="B68" s="19" t="s">
        <v>94</v>
      </c>
      <c r="C68" s="22"/>
      <c r="D68" s="18" t="s">
        <v>96</v>
      </c>
      <c r="E68" s="20">
        <v>81.4</v>
      </c>
      <c r="F68" s="18">
        <v>2</v>
      </c>
      <c r="G68" s="18" t="s">
        <v>15</v>
      </c>
    </row>
    <row r="69" s="10" customFormat="1" ht="21" customHeight="1" spans="1:7">
      <c r="A69" s="18">
        <v>66</v>
      </c>
      <c r="B69" s="19" t="s">
        <v>94</v>
      </c>
      <c r="C69" s="22"/>
      <c r="D69" s="18" t="s">
        <v>97</v>
      </c>
      <c r="E69" s="20" t="s">
        <v>17</v>
      </c>
      <c r="F69" s="18" t="s">
        <v>18</v>
      </c>
      <c r="G69" s="18" t="s">
        <v>15</v>
      </c>
    </row>
    <row r="70" s="10" customFormat="1" ht="21" customHeight="1" spans="1:7">
      <c r="A70" s="18">
        <v>67</v>
      </c>
      <c r="B70" s="19" t="s">
        <v>94</v>
      </c>
      <c r="C70" s="22"/>
      <c r="D70" s="18" t="s">
        <v>98</v>
      </c>
      <c r="E70" s="20" t="s">
        <v>17</v>
      </c>
      <c r="F70" s="18" t="s">
        <v>18</v>
      </c>
      <c r="G70" s="18" t="s">
        <v>15</v>
      </c>
    </row>
    <row r="71" s="10" customFormat="1" ht="21" customHeight="1" spans="1:7">
      <c r="A71" s="18">
        <v>68</v>
      </c>
      <c r="B71" s="19" t="s">
        <v>94</v>
      </c>
      <c r="C71" s="22"/>
      <c r="D71" s="18" t="s">
        <v>99</v>
      </c>
      <c r="E71" s="20" t="s">
        <v>17</v>
      </c>
      <c r="F71" s="18" t="s">
        <v>18</v>
      </c>
      <c r="G71" s="18" t="s">
        <v>15</v>
      </c>
    </row>
    <row r="72" s="10" customFormat="1" ht="21" customHeight="1" spans="1:7">
      <c r="A72" s="18">
        <v>69</v>
      </c>
      <c r="B72" s="19" t="s">
        <v>94</v>
      </c>
      <c r="C72" s="23"/>
      <c r="D72" s="18" t="s">
        <v>100</v>
      </c>
      <c r="E72" s="20" t="s">
        <v>17</v>
      </c>
      <c r="F72" s="18" t="s">
        <v>18</v>
      </c>
      <c r="G72" s="18" t="s">
        <v>15</v>
      </c>
    </row>
    <row r="73" s="10" customFormat="1" ht="21" customHeight="1" spans="1:7">
      <c r="A73" s="18">
        <v>70</v>
      </c>
      <c r="B73" s="19" t="s">
        <v>101</v>
      </c>
      <c r="C73" s="21">
        <v>1</v>
      </c>
      <c r="D73" s="18" t="s">
        <v>102</v>
      </c>
      <c r="E73" s="20">
        <v>81.8</v>
      </c>
      <c r="F73" s="18">
        <v>1</v>
      </c>
      <c r="G73" s="18" t="s">
        <v>11</v>
      </c>
    </row>
    <row r="74" s="10" customFormat="1" ht="21" customHeight="1" spans="1:7">
      <c r="A74" s="18">
        <v>71</v>
      </c>
      <c r="B74" s="19" t="s">
        <v>101</v>
      </c>
      <c r="C74" s="22"/>
      <c r="D74" s="18" t="s">
        <v>103</v>
      </c>
      <c r="E74" s="20">
        <v>79.6</v>
      </c>
      <c r="F74" s="18">
        <v>2</v>
      </c>
      <c r="G74" s="18" t="s">
        <v>32</v>
      </c>
    </row>
    <row r="75" s="10" customFormat="1" ht="21" customHeight="1" spans="1:7">
      <c r="A75" s="18">
        <v>72</v>
      </c>
      <c r="B75" s="19" t="s">
        <v>101</v>
      </c>
      <c r="C75" s="22"/>
      <c r="D75" s="18" t="s">
        <v>104</v>
      </c>
      <c r="E75" s="20">
        <v>76.6</v>
      </c>
      <c r="F75" s="18">
        <v>3</v>
      </c>
      <c r="G75" s="18" t="s">
        <v>32</v>
      </c>
    </row>
    <row r="76" s="10" customFormat="1" ht="21" customHeight="1" spans="1:7">
      <c r="A76" s="18">
        <v>73</v>
      </c>
      <c r="B76" s="19" t="s">
        <v>101</v>
      </c>
      <c r="C76" s="22"/>
      <c r="D76" s="18" t="s">
        <v>105</v>
      </c>
      <c r="E76" s="20">
        <v>76</v>
      </c>
      <c r="F76" s="18">
        <v>4</v>
      </c>
      <c r="G76" s="18" t="s">
        <v>15</v>
      </c>
    </row>
    <row r="77" s="10" customFormat="1" ht="21" customHeight="1" spans="1:7">
      <c r="A77" s="18">
        <v>74</v>
      </c>
      <c r="B77" s="19" t="s">
        <v>101</v>
      </c>
      <c r="C77" s="23"/>
      <c r="D77" s="18" t="s">
        <v>106</v>
      </c>
      <c r="E77" s="20" t="s">
        <v>17</v>
      </c>
      <c r="F77" s="18" t="s">
        <v>18</v>
      </c>
      <c r="G77" s="18" t="s">
        <v>15</v>
      </c>
    </row>
    <row r="78" s="10" customFormat="1" ht="21" customHeight="1" spans="1:7">
      <c r="A78" s="18">
        <v>75</v>
      </c>
      <c r="B78" s="19" t="s">
        <v>107</v>
      </c>
      <c r="C78" s="21">
        <v>1</v>
      </c>
      <c r="D78" s="18" t="s">
        <v>108</v>
      </c>
      <c r="E78" s="20">
        <v>82.6</v>
      </c>
      <c r="F78" s="18">
        <v>1</v>
      </c>
      <c r="G78" s="18" t="s">
        <v>11</v>
      </c>
    </row>
    <row r="79" s="10" customFormat="1" ht="21" customHeight="1" spans="1:7">
      <c r="A79" s="18">
        <v>76</v>
      </c>
      <c r="B79" s="19" t="s">
        <v>107</v>
      </c>
      <c r="C79" s="22"/>
      <c r="D79" s="18" t="s">
        <v>109</v>
      </c>
      <c r="E79" s="20">
        <v>81.2</v>
      </c>
      <c r="F79" s="18">
        <v>2</v>
      </c>
      <c r="G79" s="18" t="s">
        <v>32</v>
      </c>
    </row>
    <row r="80" s="10" customFormat="1" ht="21" customHeight="1" spans="1:7">
      <c r="A80" s="18">
        <v>77</v>
      </c>
      <c r="B80" s="19" t="s">
        <v>107</v>
      </c>
      <c r="C80" s="22"/>
      <c r="D80" s="18" t="s">
        <v>110</v>
      </c>
      <c r="E80" s="20">
        <v>79.8</v>
      </c>
      <c r="F80" s="18">
        <v>3</v>
      </c>
      <c r="G80" s="18" t="s">
        <v>15</v>
      </c>
    </row>
    <row r="81" s="10" customFormat="1" ht="21" customHeight="1" spans="1:7">
      <c r="A81" s="18">
        <v>78</v>
      </c>
      <c r="B81" s="19" t="s">
        <v>107</v>
      </c>
      <c r="C81" s="22"/>
      <c r="D81" s="18" t="s">
        <v>111</v>
      </c>
      <c r="E81" s="20" t="s">
        <v>17</v>
      </c>
      <c r="F81" s="18" t="s">
        <v>18</v>
      </c>
      <c r="G81" s="18" t="s">
        <v>15</v>
      </c>
    </row>
    <row r="82" s="10" customFormat="1" ht="21" customHeight="1" spans="1:7">
      <c r="A82" s="18">
        <v>79</v>
      </c>
      <c r="B82" s="19" t="s">
        <v>107</v>
      </c>
      <c r="C82" s="23"/>
      <c r="D82" s="18" t="s">
        <v>112</v>
      </c>
      <c r="E82" s="20" t="s">
        <v>17</v>
      </c>
      <c r="F82" s="18" t="s">
        <v>18</v>
      </c>
      <c r="G82" s="18" t="s">
        <v>15</v>
      </c>
    </row>
    <row r="83" s="10" customFormat="1" ht="21" customHeight="1" spans="1:7">
      <c r="A83" s="18">
        <v>80</v>
      </c>
      <c r="B83" s="19" t="s">
        <v>113</v>
      </c>
      <c r="C83" s="21">
        <v>1</v>
      </c>
      <c r="D83" s="18" t="s">
        <v>114</v>
      </c>
      <c r="E83" s="20">
        <v>79</v>
      </c>
      <c r="F83" s="18">
        <v>1</v>
      </c>
      <c r="G83" s="18" t="s">
        <v>11</v>
      </c>
    </row>
    <row r="84" s="10" customFormat="1" ht="21" customHeight="1" spans="1:7">
      <c r="A84" s="18">
        <v>81</v>
      </c>
      <c r="B84" s="19" t="s">
        <v>113</v>
      </c>
      <c r="C84" s="22"/>
      <c r="D84" s="18" t="s">
        <v>115</v>
      </c>
      <c r="E84" s="20">
        <v>77.8</v>
      </c>
      <c r="F84" s="18">
        <v>2</v>
      </c>
      <c r="G84" s="18" t="s">
        <v>32</v>
      </c>
    </row>
    <row r="85" s="10" customFormat="1" ht="21" customHeight="1" spans="1:7">
      <c r="A85" s="18">
        <v>82</v>
      </c>
      <c r="B85" s="19" t="s">
        <v>113</v>
      </c>
      <c r="C85" s="22"/>
      <c r="D85" s="18" t="s">
        <v>116</v>
      </c>
      <c r="E85" s="20">
        <v>77.4</v>
      </c>
      <c r="F85" s="18">
        <v>3</v>
      </c>
      <c r="G85" s="18" t="s">
        <v>32</v>
      </c>
    </row>
    <row r="86" s="10" customFormat="1" ht="21" customHeight="1" spans="1:7">
      <c r="A86" s="18">
        <v>83</v>
      </c>
      <c r="B86" s="19" t="s">
        <v>113</v>
      </c>
      <c r="C86" s="22"/>
      <c r="D86" s="18" t="s">
        <v>117</v>
      </c>
      <c r="E86" s="20">
        <v>77.2</v>
      </c>
      <c r="F86" s="18">
        <v>4</v>
      </c>
      <c r="G86" s="18" t="s">
        <v>15</v>
      </c>
    </row>
    <row r="87" s="10" customFormat="1" ht="21" customHeight="1" spans="1:7">
      <c r="A87" s="18">
        <v>84</v>
      </c>
      <c r="B87" s="19" t="s">
        <v>113</v>
      </c>
      <c r="C87" s="22"/>
      <c r="D87" s="18" t="s">
        <v>118</v>
      </c>
      <c r="E87" s="20" t="s">
        <v>17</v>
      </c>
      <c r="F87" s="18" t="s">
        <v>18</v>
      </c>
      <c r="G87" s="18" t="s">
        <v>15</v>
      </c>
    </row>
    <row r="88" s="10" customFormat="1" ht="21" customHeight="1" spans="1:7">
      <c r="A88" s="18">
        <v>85</v>
      </c>
      <c r="B88" s="19" t="s">
        <v>113</v>
      </c>
      <c r="C88" s="22"/>
      <c r="D88" s="18" t="s">
        <v>119</v>
      </c>
      <c r="E88" s="20" t="s">
        <v>17</v>
      </c>
      <c r="F88" s="18" t="s">
        <v>18</v>
      </c>
      <c r="G88" s="18" t="s">
        <v>15</v>
      </c>
    </row>
    <row r="89" s="10" customFormat="1" ht="21" customHeight="1" spans="1:7">
      <c r="A89" s="18">
        <v>86</v>
      </c>
      <c r="B89" s="19" t="s">
        <v>113</v>
      </c>
      <c r="C89" s="22"/>
      <c r="D89" s="18" t="s">
        <v>120</v>
      </c>
      <c r="E89" s="20" t="s">
        <v>17</v>
      </c>
      <c r="F89" s="18" t="s">
        <v>18</v>
      </c>
      <c r="G89" s="18" t="s">
        <v>15</v>
      </c>
    </row>
    <row r="90" s="10" customFormat="1" ht="21" customHeight="1" spans="1:7">
      <c r="A90" s="18">
        <v>87</v>
      </c>
      <c r="B90" s="19" t="s">
        <v>113</v>
      </c>
      <c r="C90" s="23"/>
      <c r="D90" s="18" t="s">
        <v>121</v>
      </c>
      <c r="E90" s="20" t="s">
        <v>17</v>
      </c>
      <c r="F90" s="18" t="s">
        <v>18</v>
      </c>
      <c r="G90" s="18" t="s">
        <v>15</v>
      </c>
    </row>
    <row r="91" s="10" customFormat="1" ht="21" customHeight="1" spans="1:7">
      <c r="A91" s="18">
        <v>88</v>
      </c>
      <c r="B91" s="19" t="s">
        <v>122</v>
      </c>
      <c r="C91" s="21">
        <v>1</v>
      </c>
      <c r="D91" s="18" t="s">
        <v>123</v>
      </c>
      <c r="E91" s="20">
        <v>78.6</v>
      </c>
      <c r="F91" s="18">
        <v>1</v>
      </c>
      <c r="G91" s="18" t="s">
        <v>11</v>
      </c>
    </row>
    <row r="92" s="10" customFormat="1" ht="21" customHeight="1" spans="1:7">
      <c r="A92" s="18">
        <v>89</v>
      </c>
      <c r="B92" s="19" t="s">
        <v>122</v>
      </c>
      <c r="C92" s="22"/>
      <c r="D92" s="18" t="s">
        <v>124</v>
      </c>
      <c r="E92" s="20" t="s">
        <v>17</v>
      </c>
      <c r="F92" s="18" t="s">
        <v>18</v>
      </c>
      <c r="G92" s="18" t="s">
        <v>15</v>
      </c>
    </row>
    <row r="93" s="10" customFormat="1" ht="21" customHeight="1" spans="1:7">
      <c r="A93" s="18">
        <v>90</v>
      </c>
      <c r="B93" s="19" t="s">
        <v>122</v>
      </c>
      <c r="C93" s="23"/>
      <c r="D93" s="18" t="s">
        <v>125</v>
      </c>
      <c r="E93" s="20" t="s">
        <v>17</v>
      </c>
      <c r="F93" s="18" t="s">
        <v>18</v>
      </c>
      <c r="G93" s="18" t="s">
        <v>15</v>
      </c>
    </row>
    <row r="94" s="10" customFormat="1" ht="21" customHeight="1" spans="1:7">
      <c r="A94" s="18">
        <v>91</v>
      </c>
      <c r="B94" s="19" t="s">
        <v>126</v>
      </c>
      <c r="C94" s="21">
        <v>1</v>
      </c>
      <c r="D94" s="18" t="s">
        <v>127</v>
      </c>
      <c r="E94" s="20">
        <v>79.8</v>
      </c>
      <c r="F94" s="18">
        <v>1</v>
      </c>
      <c r="G94" s="18" t="s">
        <v>11</v>
      </c>
    </row>
    <row r="95" s="10" customFormat="1" ht="21" customHeight="1" spans="1:7">
      <c r="A95" s="18">
        <v>92</v>
      </c>
      <c r="B95" s="19" t="s">
        <v>126</v>
      </c>
      <c r="C95" s="22"/>
      <c r="D95" s="18" t="s">
        <v>128</v>
      </c>
      <c r="E95" s="20">
        <v>78.6</v>
      </c>
      <c r="F95" s="18">
        <v>2</v>
      </c>
      <c r="G95" s="18" t="s">
        <v>32</v>
      </c>
    </row>
    <row r="96" s="10" customFormat="1" ht="21" customHeight="1" spans="1:7">
      <c r="A96" s="18">
        <v>93</v>
      </c>
      <c r="B96" s="19" t="s">
        <v>126</v>
      </c>
      <c r="C96" s="22"/>
      <c r="D96" s="18" t="s">
        <v>129</v>
      </c>
      <c r="E96" s="20">
        <v>76.8</v>
      </c>
      <c r="F96" s="18">
        <v>3</v>
      </c>
      <c r="G96" s="18" t="s">
        <v>32</v>
      </c>
    </row>
    <row r="97" s="10" customFormat="1" ht="21" customHeight="1" spans="1:7">
      <c r="A97" s="18">
        <v>94</v>
      </c>
      <c r="B97" s="19" t="s">
        <v>126</v>
      </c>
      <c r="C97" s="22"/>
      <c r="D97" s="18" t="s">
        <v>130</v>
      </c>
      <c r="E97" s="20">
        <v>74.8</v>
      </c>
      <c r="F97" s="18">
        <v>4</v>
      </c>
      <c r="G97" s="18" t="s">
        <v>15</v>
      </c>
    </row>
    <row r="98" s="10" customFormat="1" ht="21" customHeight="1" spans="1:7">
      <c r="A98" s="18">
        <v>95</v>
      </c>
      <c r="B98" s="19" t="s">
        <v>126</v>
      </c>
      <c r="C98" s="22"/>
      <c r="D98" s="18" t="s">
        <v>131</v>
      </c>
      <c r="E98" s="20">
        <v>74</v>
      </c>
      <c r="F98" s="18">
        <v>5</v>
      </c>
      <c r="G98" s="18" t="s">
        <v>15</v>
      </c>
    </row>
    <row r="99" s="10" customFormat="1" ht="21" customHeight="1" spans="1:7">
      <c r="A99" s="18">
        <v>96</v>
      </c>
      <c r="B99" s="19" t="s">
        <v>126</v>
      </c>
      <c r="C99" s="23"/>
      <c r="D99" s="18" t="s">
        <v>132</v>
      </c>
      <c r="E99" s="20">
        <v>69</v>
      </c>
      <c r="F99" s="18">
        <v>6</v>
      </c>
      <c r="G99" s="18" t="s">
        <v>15</v>
      </c>
    </row>
  </sheetData>
  <autoFilter xmlns:etc="http://www.wps.cn/officeDocument/2017/etCustomData" ref="A3:G99" etc:filterBottomFollowUsedRange="0">
    <extLst/>
  </autoFilter>
  <sortState ref="B4:I99">
    <sortCondition ref="B4:B99"/>
  </sortState>
  <mergeCells count="21">
    <mergeCell ref="A2:G2"/>
    <mergeCell ref="C5:C7"/>
    <mergeCell ref="C8:C10"/>
    <mergeCell ref="C11:C15"/>
    <mergeCell ref="C16:C18"/>
    <mergeCell ref="C19:C23"/>
    <mergeCell ref="C24:C28"/>
    <mergeCell ref="C29:C31"/>
    <mergeCell ref="C33:C34"/>
    <mergeCell ref="C35:C39"/>
    <mergeCell ref="C40:C45"/>
    <mergeCell ref="C46:C50"/>
    <mergeCell ref="C51:C59"/>
    <mergeCell ref="C60:C64"/>
    <mergeCell ref="C65:C66"/>
    <mergeCell ref="C67:C72"/>
    <mergeCell ref="C73:C77"/>
    <mergeCell ref="C78:C82"/>
    <mergeCell ref="C83:C90"/>
    <mergeCell ref="C91:C93"/>
    <mergeCell ref="C94:C99"/>
  </mergeCells>
  <pageMargins left="0.25" right="0.25" top="0.75" bottom="0.75" header="0.298611111111111" footer="0.298611111111111"/>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9"/>
  <sheetViews>
    <sheetView tabSelected="1" workbookViewId="0">
      <selection activeCell="I92" sqref="I92"/>
    </sheetView>
  </sheetViews>
  <sheetFormatPr defaultColWidth="9" defaultRowHeight="13.5"/>
  <cols>
    <col min="1" max="1" width="7.25" style="10" customWidth="1"/>
    <col min="2" max="2" width="34.5" style="10" customWidth="1"/>
    <col min="3" max="3" width="11.25" style="10" customWidth="1"/>
    <col min="4" max="4" width="15.2083333333333" style="10" customWidth="1"/>
    <col min="5" max="5" width="13.5" style="10" customWidth="1"/>
    <col min="6" max="6" width="9.25" style="10" customWidth="1"/>
    <col min="7" max="7" width="13.875" style="10" customWidth="1"/>
    <col min="8" max="8" width="17.875" style="10" customWidth="1"/>
    <col min="9" max="9" width="27.125" style="10" customWidth="1"/>
    <col min="10" max="16384" width="9" style="10"/>
  </cols>
  <sheetData>
    <row r="1" s="8" customFormat="1" ht="18.75" customHeight="1" spans="1:9">
      <c r="A1" s="11" t="s">
        <v>0</v>
      </c>
      <c r="E1" s="12"/>
      <c r="F1" s="12"/>
    </row>
    <row r="2" s="8" customFormat="1" ht="46" customHeight="1" spans="1:9">
      <c r="A2" s="13" t="s">
        <v>1</v>
      </c>
      <c r="B2" s="13"/>
      <c r="C2" s="13"/>
      <c r="D2" s="13"/>
      <c r="E2" s="13"/>
      <c r="F2" s="13"/>
      <c r="G2" s="13"/>
    </row>
    <row r="3" s="9" customFormat="1" ht="30" customHeight="1" spans="1:9">
      <c r="A3" s="14" t="s">
        <v>2</v>
      </c>
      <c r="B3" s="15" t="s">
        <v>3</v>
      </c>
      <c r="C3" s="16" t="s">
        <v>4</v>
      </c>
      <c r="D3" s="15" t="s">
        <v>5</v>
      </c>
      <c r="E3" s="17" t="s">
        <v>6</v>
      </c>
      <c r="F3" s="17" t="s">
        <v>7</v>
      </c>
      <c r="G3" s="15" t="s">
        <v>8</v>
      </c>
      <c r="H3" s="17" t="s">
        <v>133</v>
      </c>
      <c r="I3" s="15" t="s">
        <v>134</v>
      </c>
    </row>
    <row r="4" s="10" customFormat="1" ht="21" customHeight="1" spans="1:9">
      <c r="A4" s="18">
        <v>1</v>
      </c>
      <c r="B4" s="19" t="s">
        <v>9</v>
      </c>
      <c r="C4" s="18">
        <v>1</v>
      </c>
      <c r="D4" s="18" t="s">
        <v>10</v>
      </c>
      <c r="E4" s="20">
        <v>76.6</v>
      </c>
      <c r="F4" s="18">
        <v>1</v>
      </c>
      <c r="G4" s="18" t="s">
        <v>11</v>
      </c>
      <c r="H4" s="18">
        <f>VLOOKUP(D4,Sheet2!$A:$B,2,0)</f>
        <v>18286081819</v>
      </c>
      <c r="I4" s="18"/>
    </row>
    <row r="5" s="10" customFormat="1" ht="21" customHeight="1" spans="1:9">
      <c r="A5" s="18">
        <v>2</v>
      </c>
      <c r="B5" s="19" t="s">
        <v>12</v>
      </c>
      <c r="C5" s="21">
        <v>1</v>
      </c>
      <c r="D5" s="18" t="s">
        <v>13</v>
      </c>
      <c r="E5" s="20">
        <v>82</v>
      </c>
      <c r="F5" s="18">
        <v>1</v>
      </c>
      <c r="G5" s="18" t="s">
        <v>11</v>
      </c>
      <c r="H5" s="18">
        <f>VLOOKUP(D5,Sheet2!$A:$B,2,0)</f>
        <v>15885933381</v>
      </c>
      <c r="I5" s="18"/>
    </row>
    <row r="6" s="10" customFormat="1" ht="21" customHeight="1" spans="1:9">
      <c r="A6" s="18">
        <v>3</v>
      </c>
      <c r="B6" s="19" t="s">
        <v>12</v>
      </c>
      <c r="C6" s="22"/>
      <c r="D6" s="18" t="s">
        <v>14</v>
      </c>
      <c r="E6" s="20">
        <v>70.8</v>
      </c>
      <c r="F6" s="18">
        <v>2</v>
      </c>
      <c r="G6" s="18" t="s">
        <v>15</v>
      </c>
      <c r="H6" s="18">
        <f>VLOOKUP(D6,Sheet2!$A:$B,2,0)</f>
        <v>15761372328</v>
      </c>
      <c r="I6" s="18"/>
    </row>
    <row r="7" s="10" customFormat="1" ht="21" customHeight="1" spans="1:9">
      <c r="A7" s="18">
        <v>4</v>
      </c>
      <c r="B7" s="19" t="s">
        <v>12</v>
      </c>
      <c r="C7" s="23"/>
      <c r="D7" s="18" t="s">
        <v>16</v>
      </c>
      <c r="E7" s="20" t="s">
        <v>17</v>
      </c>
      <c r="F7" s="18" t="s">
        <v>18</v>
      </c>
      <c r="G7" s="18" t="s">
        <v>15</v>
      </c>
      <c r="H7" s="18">
        <f>VLOOKUP(D7,Sheet2!$A:$B,2,0)</f>
        <v>13518500031</v>
      </c>
      <c r="I7" s="18"/>
    </row>
    <row r="8" s="10" customFormat="1" ht="21" customHeight="1" spans="1:9">
      <c r="A8" s="18">
        <v>5</v>
      </c>
      <c r="B8" s="19" t="s">
        <v>19</v>
      </c>
      <c r="C8" s="21">
        <v>1</v>
      </c>
      <c r="D8" s="18" t="s">
        <v>20</v>
      </c>
      <c r="E8" s="20">
        <v>82.2</v>
      </c>
      <c r="F8" s="18">
        <v>1</v>
      </c>
      <c r="G8" s="18" t="s">
        <v>11</v>
      </c>
      <c r="H8" s="18">
        <f>VLOOKUP(D8,Sheet2!$A:$B,2,0)</f>
        <v>18275387065</v>
      </c>
      <c r="I8" s="18"/>
    </row>
    <row r="9" s="10" customFormat="1" ht="21" customHeight="1" spans="1:9">
      <c r="A9" s="18">
        <v>6</v>
      </c>
      <c r="B9" s="19" t="s">
        <v>19</v>
      </c>
      <c r="C9" s="22"/>
      <c r="D9" s="18" t="s">
        <v>21</v>
      </c>
      <c r="E9" s="20">
        <v>79.8</v>
      </c>
      <c r="F9" s="18">
        <v>2</v>
      </c>
      <c r="G9" s="18" t="s">
        <v>15</v>
      </c>
      <c r="H9" s="18">
        <f>VLOOKUP(D9,Sheet2!$A:$B,2,0)</f>
        <v>13078565851</v>
      </c>
      <c r="I9" s="18"/>
    </row>
    <row r="10" s="10" customFormat="1" ht="21" customHeight="1" spans="1:9">
      <c r="A10" s="18">
        <v>7</v>
      </c>
      <c r="B10" s="19" t="s">
        <v>19</v>
      </c>
      <c r="C10" s="23"/>
      <c r="D10" s="18" t="s">
        <v>22</v>
      </c>
      <c r="E10" s="20" t="s">
        <v>17</v>
      </c>
      <c r="F10" s="18" t="s">
        <v>18</v>
      </c>
      <c r="G10" s="18" t="s">
        <v>15</v>
      </c>
      <c r="H10" s="18">
        <f>VLOOKUP(D10,Sheet2!$A:$B,2,0)</f>
        <v>13885875640</v>
      </c>
      <c r="I10" s="18"/>
    </row>
    <row r="11" s="10" customFormat="1" ht="21" customHeight="1" spans="1:9">
      <c r="A11" s="18">
        <v>8</v>
      </c>
      <c r="B11" s="19" t="s">
        <v>23</v>
      </c>
      <c r="C11" s="21">
        <v>1</v>
      </c>
      <c r="D11" s="18" t="s">
        <v>24</v>
      </c>
      <c r="E11" s="20">
        <v>85.4</v>
      </c>
      <c r="F11" s="18">
        <v>1</v>
      </c>
      <c r="G11" s="18" t="s">
        <v>11</v>
      </c>
      <c r="H11" s="18">
        <f>VLOOKUP(D11,Sheet2!$A:$B,2,0)</f>
        <v>18212625049</v>
      </c>
      <c r="I11" s="18"/>
    </row>
    <row r="12" s="10" customFormat="1" ht="21" customHeight="1" spans="1:9">
      <c r="A12" s="18">
        <v>9</v>
      </c>
      <c r="B12" s="19" t="s">
        <v>23</v>
      </c>
      <c r="C12" s="22"/>
      <c r="D12" s="18" t="s">
        <v>25</v>
      </c>
      <c r="E12" s="20">
        <v>77.4</v>
      </c>
      <c r="F12" s="18">
        <v>2</v>
      </c>
      <c r="G12" s="18" t="s">
        <v>15</v>
      </c>
      <c r="H12" s="18">
        <f>VLOOKUP(D12,Sheet2!$A:$B,2,0)</f>
        <v>15203497610</v>
      </c>
      <c r="I12" s="18"/>
    </row>
    <row r="13" s="10" customFormat="1" ht="21" customHeight="1" spans="1:9">
      <c r="A13" s="18">
        <v>10</v>
      </c>
      <c r="B13" s="19" t="s">
        <v>23</v>
      </c>
      <c r="C13" s="22"/>
      <c r="D13" s="18" t="s">
        <v>26</v>
      </c>
      <c r="E13" s="20" t="s">
        <v>17</v>
      </c>
      <c r="F13" s="18" t="s">
        <v>18</v>
      </c>
      <c r="G13" s="18" t="s">
        <v>15</v>
      </c>
      <c r="H13" s="18">
        <f>VLOOKUP(D13,Sheet2!$A:$B,2,0)</f>
        <v>15120329109</v>
      </c>
      <c r="I13" s="18"/>
    </row>
    <row r="14" s="10" customFormat="1" ht="21" customHeight="1" spans="1:9">
      <c r="A14" s="18">
        <v>11</v>
      </c>
      <c r="B14" s="19" t="s">
        <v>23</v>
      </c>
      <c r="C14" s="22"/>
      <c r="D14" s="18" t="s">
        <v>27</v>
      </c>
      <c r="E14" s="20" t="s">
        <v>17</v>
      </c>
      <c r="F14" s="18" t="s">
        <v>18</v>
      </c>
      <c r="G14" s="18" t="s">
        <v>15</v>
      </c>
      <c r="H14" s="18">
        <f>VLOOKUP(D14,Sheet2!$A:$B,2,0)</f>
        <v>15086433338</v>
      </c>
      <c r="I14" s="18"/>
    </row>
    <row r="15" s="10" customFormat="1" ht="21" customHeight="1" spans="1:9">
      <c r="A15" s="18">
        <v>12</v>
      </c>
      <c r="B15" s="19" t="s">
        <v>23</v>
      </c>
      <c r="C15" s="23"/>
      <c r="D15" s="18" t="s">
        <v>28</v>
      </c>
      <c r="E15" s="20" t="s">
        <v>17</v>
      </c>
      <c r="F15" s="18" t="s">
        <v>18</v>
      </c>
      <c r="G15" s="18" t="s">
        <v>15</v>
      </c>
      <c r="H15" s="18">
        <f>VLOOKUP(D15,Sheet2!$A:$B,2,0)</f>
        <v>17860695028</v>
      </c>
      <c r="I15" s="18"/>
    </row>
    <row r="16" s="10" customFormat="1" ht="21" customHeight="1" spans="1:9">
      <c r="A16" s="18">
        <v>13</v>
      </c>
      <c r="B16" s="19" t="s">
        <v>29</v>
      </c>
      <c r="C16" s="21">
        <v>1</v>
      </c>
      <c r="D16" s="18" t="s">
        <v>30</v>
      </c>
      <c r="E16" s="20">
        <v>84.2</v>
      </c>
      <c r="F16" s="18">
        <v>1</v>
      </c>
      <c r="G16" s="18" t="s">
        <v>11</v>
      </c>
      <c r="H16" s="18">
        <f>VLOOKUP(D16,Sheet2!$A:$B,2,0)</f>
        <v>15985192029</v>
      </c>
      <c r="I16" s="18"/>
    </row>
    <row r="17" s="10" customFormat="1" ht="21" customHeight="1" spans="1:9">
      <c r="A17" s="18">
        <v>14</v>
      </c>
      <c r="B17" s="19" t="s">
        <v>29</v>
      </c>
      <c r="C17" s="22"/>
      <c r="D17" s="18" t="s">
        <v>31</v>
      </c>
      <c r="E17" s="20">
        <v>83.6</v>
      </c>
      <c r="F17" s="18">
        <v>2</v>
      </c>
      <c r="G17" s="18" t="s">
        <v>32</v>
      </c>
      <c r="H17" s="18">
        <f>VLOOKUP(D17,Sheet2!$A:$B,2,0)</f>
        <v>17784913154</v>
      </c>
      <c r="I17" s="18"/>
    </row>
    <row r="18" s="10" customFormat="1" ht="21" customHeight="1" spans="1:9">
      <c r="A18" s="18">
        <v>15</v>
      </c>
      <c r="B18" s="19" t="s">
        <v>29</v>
      </c>
      <c r="C18" s="23"/>
      <c r="D18" s="18" t="s">
        <v>33</v>
      </c>
      <c r="E18" s="20">
        <v>78.4</v>
      </c>
      <c r="F18" s="18">
        <v>3</v>
      </c>
      <c r="G18" s="18" t="s">
        <v>15</v>
      </c>
      <c r="H18" s="18">
        <f>VLOOKUP(D18,Sheet2!$A:$B,2,0)</f>
        <v>18768714573</v>
      </c>
      <c r="I18" s="18"/>
    </row>
    <row r="19" s="10" customFormat="1" ht="21" customHeight="1" spans="1:9">
      <c r="A19" s="18">
        <v>16</v>
      </c>
      <c r="B19" s="19" t="s">
        <v>34</v>
      </c>
      <c r="C19" s="21">
        <v>1</v>
      </c>
      <c r="D19" s="18" t="s">
        <v>35</v>
      </c>
      <c r="E19" s="20">
        <v>86</v>
      </c>
      <c r="F19" s="18">
        <v>1</v>
      </c>
      <c r="G19" s="18" t="s">
        <v>11</v>
      </c>
      <c r="H19" s="18">
        <f>VLOOKUP(D19,Sheet2!$A:$B,2,0)</f>
        <v>18096021711</v>
      </c>
      <c r="I19" s="18"/>
    </row>
    <row r="20" s="10" customFormat="1" ht="21" customHeight="1" spans="1:9">
      <c r="A20" s="18">
        <v>17</v>
      </c>
      <c r="B20" s="19" t="s">
        <v>34</v>
      </c>
      <c r="C20" s="22"/>
      <c r="D20" s="18" t="s">
        <v>36</v>
      </c>
      <c r="E20" s="20">
        <v>82</v>
      </c>
      <c r="F20" s="18">
        <v>2</v>
      </c>
      <c r="G20" s="18" t="s">
        <v>32</v>
      </c>
      <c r="H20" s="18">
        <f>VLOOKUP(D20,Sheet2!$A:$B,2,0)</f>
        <v>18385235729</v>
      </c>
      <c r="I20" s="18"/>
    </row>
    <row r="21" s="10" customFormat="1" ht="21" customHeight="1" spans="1:9">
      <c r="A21" s="18">
        <v>18</v>
      </c>
      <c r="B21" s="19" t="s">
        <v>34</v>
      </c>
      <c r="C21" s="22"/>
      <c r="D21" s="18" t="s">
        <v>37</v>
      </c>
      <c r="E21" s="20">
        <v>81.6</v>
      </c>
      <c r="F21" s="18">
        <v>3</v>
      </c>
      <c r="G21" s="18" t="s">
        <v>15</v>
      </c>
      <c r="H21" s="18">
        <f>VLOOKUP(D21,Sheet2!$A:$B,2,0)</f>
        <v>18085416035</v>
      </c>
      <c r="I21" s="18"/>
    </row>
    <row r="22" s="10" customFormat="1" ht="21" customHeight="1" spans="1:9">
      <c r="A22" s="18">
        <v>19</v>
      </c>
      <c r="B22" s="19" t="s">
        <v>34</v>
      </c>
      <c r="C22" s="22"/>
      <c r="D22" s="18" t="s">
        <v>38</v>
      </c>
      <c r="E22" s="20" t="s">
        <v>17</v>
      </c>
      <c r="F22" s="18" t="s">
        <v>18</v>
      </c>
      <c r="G22" s="18" t="s">
        <v>15</v>
      </c>
      <c r="H22" s="18">
        <f>VLOOKUP(D22,Sheet2!$A:$B,2,0)</f>
        <v>18785634893</v>
      </c>
      <c r="I22" s="18"/>
    </row>
    <row r="23" s="10" customFormat="1" ht="21" customHeight="1" spans="1:9">
      <c r="A23" s="18">
        <v>20</v>
      </c>
      <c r="B23" s="19" t="s">
        <v>34</v>
      </c>
      <c r="C23" s="23"/>
      <c r="D23" s="18" t="s">
        <v>39</v>
      </c>
      <c r="E23" s="20" t="s">
        <v>17</v>
      </c>
      <c r="F23" s="18" t="s">
        <v>18</v>
      </c>
      <c r="G23" s="18" t="s">
        <v>15</v>
      </c>
      <c r="H23" s="18">
        <f>VLOOKUP(D23,Sheet2!$A:$B,2,0)</f>
        <v>18076076692</v>
      </c>
      <c r="I23" s="18"/>
    </row>
    <row r="24" s="10" customFormat="1" ht="21" customHeight="1" spans="1:9">
      <c r="A24" s="18">
        <v>21</v>
      </c>
      <c r="B24" s="19" t="s">
        <v>40</v>
      </c>
      <c r="C24" s="21">
        <v>1</v>
      </c>
      <c r="D24" s="18" t="s">
        <v>41</v>
      </c>
      <c r="E24" s="20">
        <v>84.2</v>
      </c>
      <c r="F24" s="18">
        <v>1</v>
      </c>
      <c r="G24" s="18" t="s">
        <v>11</v>
      </c>
      <c r="H24" s="18">
        <f>VLOOKUP(D24,Sheet2!$A:$B,2,0)</f>
        <v>18785191582</v>
      </c>
      <c r="I24" s="18"/>
    </row>
    <row r="25" s="10" customFormat="1" ht="21" customHeight="1" spans="1:9">
      <c r="A25" s="18">
        <v>22</v>
      </c>
      <c r="B25" s="19" t="s">
        <v>40</v>
      </c>
      <c r="C25" s="22"/>
      <c r="D25" s="18" t="s">
        <v>42</v>
      </c>
      <c r="E25" s="20">
        <v>82.2</v>
      </c>
      <c r="F25" s="18">
        <v>2</v>
      </c>
      <c r="G25" s="18" t="s">
        <v>32</v>
      </c>
      <c r="H25" s="18">
        <f>VLOOKUP(D25,Sheet2!$A:$B,2,0)</f>
        <v>15772592361</v>
      </c>
      <c r="I25" s="18"/>
    </row>
    <row r="26" s="10" customFormat="1" ht="21" customHeight="1" spans="1:9">
      <c r="A26" s="18">
        <v>23</v>
      </c>
      <c r="B26" s="19" t="s">
        <v>40</v>
      </c>
      <c r="C26" s="22"/>
      <c r="D26" s="18" t="s">
        <v>43</v>
      </c>
      <c r="E26" s="20">
        <v>80.2</v>
      </c>
      <c r="F26" s="18">
        <v>3</v>
      </c>
      <c r="G26" s="18" t="s">
        <v>32</v>
      </c>
      <c r="H26" s="18">
        <f>VLOOKUP(D26,Sheet2!$A:$B,2,0)</f>
        <v>18286299755</v>
      </c>
      <c r="I26" s="18"/>
    </row>
    <row r="27" s="10" customFormat="1" ht="21" customHeight="1" spans="1:9">
      <c r="A27" s="18">
        <v>24</v>
      </c>
      <c r="B27" s="19" t="s">
        <v>40</v>
      </c>
      <c r="C27" s="22"/>
      <c r="D27" s="18" t="s">
        <v>44</v>
      </c>
      <c r="E27" s="20">
        <v>79.2</v>
      </c>
      <c r="F27" s="18">
        <v>4</v>
      </c>
      <c r="G27" s="18" t="s">
        <v>15</v>
      </c>
      <c r="H27" s="18">
        <f>VLOOKUP(D27,Sheet2!$A:$B,2,0)</f>
        <v>15597812285</v>
      </c>
      <c r="I27" s="18"/>
    </row>
    <row r="28" s="10" customFormat="1" ht="21" customHeight="1" spans="1:9">
      <c r="A28" s="18">
        <v>25</v>
      </c>
      <c r="B28" s="19" t="s">
        <v>40</v>
      </c>
      <c r="C28" s="23"/>
      <c r="D28" s="18" t="s">
        <v>45</v>
      </c>
      <c r="E28" s="20" t="s">
        <v>17</v>
      </c>
      <c r="F28" s="18" t="s">
        <v>18</v>
      </c>
      <c r="G28" s="18" t="s">
        <v>15</v>
      </c>
      <c r="H28" s="18">
        <f>VLOOKUP(D28,Sheet2!$A:$B,2,0)</f>
        <v>18685113889</v>
      </c>
      <c r="I28" s="18"/>
    </row>
    <row r="29" s="10" customFormat="1" ht="21" customHeight="1" spans="1:9">
      <c r="A29" s="18">
        <v>26</v>
      </c>
      <c r="B29" s="19" t="s">
        <v>46</v>
      </c>
      <c r="C29" s="21">
        <v>1</v>
      </c>
      <c r="D29" s="18" t="s">
        <v>47</v>
      </c>
      <c r="E29" s="20">
        <v>84.4</v>
      </c>
      <c r="F29" s="18">
        <v>1</v>
      </c>
      <c r="G29" s="18" t="s">
        <v>11</v>
      </c>
      <c r="H29" s="18">
        <f>VLOOKUP(D29,Sheet2!$A:$B,2,0)</f>
        <v>15286336867</v>
      </c>
      <c r="I29" s="18"/>
    </row>
    <row r="30" s="10" customFormat="1" ht="21" customHeight="1" spans="1:9">
      <c r="A30" s="18">
        <v>27</v>
      </c>
      <c r="B30" s="19" t="s">
        <v>46</v>
      </c>
      <c r="C30" s="22"/>
      <c r="D30" s="18" t="s">
        <v>48</v>
      </c>
      <c r="E30" s="20">
        <v>81.2</v>
      </c>
      <c r="F30" s="18">
        <v>2</v>
      </c>
      <c r="G30" s="18" t="s">
        <v>15</v>
      </c>
      <c r="H30" s="18">
        <f>VLOOKUP(D30,Sheet2!$A:$B,2,0)</f>
        <v>18111888051</v>
      </c>
      <c r="I30" s="18"/>
    </row>
    <row r="31" s="10" customFormat="1" ht="21" customHeight="1" spans="1:9">
      <c r="A31" s="18">
        <v>28</v>
      </c>
      <c r="B31" s="19" t="s">
        <v>46</v>
      </c>
      <c r="C31" s="23"/>
      <c r="D31" s="18" t="s">
        <v>49</v>
      </c>
      <c r="E31" s="20" t="s">
        <v>17</v>
      </c>
      <c r="F31" s="18" t="s">
        <v>18</v>
      </c>
      <c r="G31" s="18" t="s">
        <v>15</v>
      </c>
      <c r="H31" s="18">
        <f>VLOOKUP(D31,Sheet2!$A:$B,2,0)</f>
        <v>18685103324</v>
      </c>
      <c r="I31" s="18"/>
    </row>
    <row r="32" s="10" customFormat="1" ht="21" customHeight="1" spans="1:9">
      <c r="A32" s="18">
        <v>29</v>
      </c>
      <c r="B32" s="19" t="s">
        <v>50</v>
      </c>
      <c r="C32" s="18">
        <v>1</v>
      </c>
      <c r="D32" s="18" t="s">
        <v>51</v>
      </c>
      <c r="E32" s="20">
        <v>85.4</v>
      </c>
      <c r="F32" s="18">
        <v>1</v>
      </c>
      <c r="G32" s="18" t="s">
        <v>11</v>
      </c>
      <c r="H32" s="18">
        <f>VLOOKUP(D32,Sheet2!$A:$B,2,0)</f>
        <v>15990737779</v>
      </c>
      <c r="I32" s="18"/>
    </row>
    <row r="33" s="10" customFormat="1" ht="21" customHeight="1" spans="1:9">
      <c r="A33" s="18">
        <v>30</v>
      </c>
      <c r="B33" s="19" t="s">
        <v>52</v>
      </c>
      <c r="C33" s="21">
        <v>1</v>
      </c>
      <c r="D33" s="18" t="s">
        <v>53</v>
      </c>
      <c r="E33" s="20">
        <v>79.4</v>
      </c>
      <c r="F33" s="18">
        <v>1</v>
      </c>
      <c r="G33" s="18" t="s">
        <v>11</v>
      </c>
      <c r="H33" s="18">
        <f>VLOOKUP(D33,Sheet2!$A:$B,2,0)</f>
        <v>15306304847</v>
      </c>
      <c r="I33" s="18"/>
    </row>
    <row r="34" s="10" customFormat="1" ht="21" customHeight="1" spans="1:9">
      <c r="A34" s="18">
        <v>31</v>
      </c>
      <c r="B34" s="19" t="s">
        <v>52</v>
      </c>
      <c r="C34" s="23"/>
      <c r="D34" s="18" t="s">
        <v>54</v>
      </c>
      <c r="E34" s="20">
        <v>77</v>
      </c>
      <c r="F34" s="18">
        <v>2</v>
      </c>
      <c r="G34" s="18" t="s">
        <v>15</v>
      </c>
      <c r="H34" s="18">
        <f>VLOOKUP(D34,Sheet2!$A:$B,2,0)</f>
        <v>18984149954</v>
      </c>
      <c r="I34" s="18"/>
    </row>
    <row r="35" s="10" customFormat="1" ht="21" customHeight="1" spans="1:9">
      <c r="A35" s="18">
        <v>32</v>
      </c>
      <c r="B35" s="19" t="s">
        <v>55</v>
      </c>
      <c r="C35" s="21">
        <v>1</v>
      </c>
      <c r="D35" s="18" t="s">
        <v>56</v>
      </c>
      <c r="E35" s="20">
        <v>84.6</v>
      </c>
      <c r="F35" s="18">
        <v>1</v>
      </c>
      <c r="G35" s="18" t="s">
        <v>11</v>
      </c>
      <c r="H35" s="18">
        <f>VLOOKUP(D35,Sheet2!$A:$B,2,0)</f>
        <v>18748595260</v>
      </c>
      <c r="I35" s="18"/>
    </row>
    <row r="36" s="10" customFormat="1" ht="21" customHeight="1" spans="1:9">
      <c r="A36" s="18">
        <v>33</v>
      </c>
      <c r="B36" s="19" t="s">
        <v>55</v>
      </c>
      <c r="C36" s="22"/>
      <c r="D36" s="18" t="s">
        <v>57</v>
      </c>
      <c r="E36" s="20">
        <v>83.6</v>
      </c>
      <c r="F36" s="18">
        <v>2</v>
      </c>
      <c r="G36" s="18" t="s">
        <v>32</v>
      </c>
      <c r="H36" s="18">
        <f>VLOOKUP(D36,Sheet2!$A:$B,2,0)</f>
        <v>15599413180</v>
      </c>
      <c r="I36" s="18"/>
    </row>
    <row r="37" s="10" customFormat="1" ht="21" customHeight="1" spans="1:9">
      <c r="A37" s="18">
        <v>34</v>
      </c>
      <c r="B37" s="19" t="s">
        <v>55</v>
      </c>
      <c r="C37" s="22"/>
      <c r="D37" s="18" t="s">
        <v>58</v>
      </c>
      <c r="E37" s="20">
        <v>79.8</v>
      </c>
      <c r="F37" s="18">
        <v>3</v>
      </c>
      <c r="G37" s="18" t="s">
        <v>15</v>
      </c>
      <c r="H37" s="18">
        <f>VLOOKUP(D37,Sheet2!$A:$B,2,0)</f>
        <v>15285034503</v>
      </c>
      <c r="I37" s="18"/>
    </row>
    <row r="38" s="10" customFormat="1" ht="21" customHeight="1" spans="1:9">
      <c r="A38" s="18">
        <v>35</v>
      </c>
      <c r="B38" s="19" t="s">
        <v>55</v>
      </c>
      <c r="C38" s="22"/>
      <c r="D38" s="18" t="s">
        <v>59</v>
      </c>
      <c r="E38" s="20" t="s">
        <v>17</v>
      </c>
      <c r="F38" s="18" t="s">
        <v>18</v>
      </c>
      <c r="G38" s="18" t="s">
        <v>15</v>
      </c>
      <c r="H38" s="18">
        <f>VLOOKUP(D38,Sheet2!$A:$B,2,0)</f>
        <v>18285773767</v>
      </c>
      <c r="I38" s="18"/>
    </row>
    <row r="39" s="10" customFormat="1" ht="21" customHeight="1" spans="1:9">
      <c r="A39" s="18">
        <v>36</v>
      </c>
      <c r="B39" s="19" t="s">
        <v>55</v>
      </c>
      <c r="C39" s="23"/>
      <c r="D39" s="18" t="s">
        <v>60</v>
      </c>
      <c r="E39" s="20" t="s">
        <v>17</v>
      </c>
      <c r="F39" s="18" t="s">
        <v>18</v>
      </c>
      <c r="G39" s="18" t="s">
        <v>15</v>
      </c>
      <c r="H39" s="18">
        <f>VLOOKUP(D39,Sheet2!$A:$B,2,0)</f>
        <v>15185224630</v>
      </c>
      <c r="I39" s="18"/>
    </row>
    <row r="40" s="10" customFormat="1" ht="21" customHeight="1" spans="1:9">
      <c r="A40" s="18">
        <v>37</v>
      </c>
      <c r="B40" s="19" t="s">
        <v>61</v>
      </c>
      <c r="C40" s="21">
        <v>1</v>
      </c>
      <c r="D40" s="18" t="s">
        <v>62</v>
      </c>
      <c r="E40" s="20">
        <v>86.6</v>
      </c>
      <c r="F40" s="18">
        <v>1</v>
      </c>
      <c r="G40" s="18" t="s">
        <v>11</v>
      </c>
      <c r="H40" s="18">
        <f>VLOOKUP(D40,Sheet2!$A:$B,2,0)</f>
        <v>13037809474</v>
      </c>
      <c r="I40" s="18"/>
    </row>
    <row r="41" s="10" customFormat="1" ht="21" customHeight="1" spans="1:9">
      <c r="A41" s="18">
        <v>38</v>
      </c>
      <c r="B41" s="19" t="s">
        <v>61</v>
      </c>
      <c r="C41" s="22"/>
      <c r="D41" s="18" t="s">
        <v>63</v>
      </c>
      <c r="E41" s="20">
        <v>83.2</v>
      </c>
      <c r="F41" s="18">
        <v>2</v>
      </c>
      <c r="G41" s="18" t="s">
        <v>32</v>
      </c>
      <c r="H41" s="18">
        <f>VLOOKUP(D41,Sheet2!$A:$B,2,0)</f>
        <v>13385197833</v>
      </c>
      <c r="I41" s="18"/>
    </row>
    <row r="42" s="10" customFormat="1" ht="21" customHeight="1" spans="1:9">
      <c r="A42" s="18">
        <v>39</v>
      </c>
      <c r="B42" s="19" t="s">
        <v>61</v>
      </c>
      <c r="C42" s="22"/>
      <c r="D42" s="18" t="s">
        <v>64</v>
      </c>
      <c r="E42" s="20">
        <v>81.2</v>
      </c>
      <c r="F42" s="18">
        <v>3</v>
      </c>
      <c r="G42" s="18" t="s">
        <v>32</v>
      </c>
      <c r="H42" s="18">
        <f>VLOOKUP(D42,Sheet2!$A:$B,2,0)</f>
        <v>15683082250</v>
      </c>
      <c r="I42" s="18"/>
    </row>
    <row r="43" s="10" customFormat="1" ht="21" customHeight="1" spans="1:9">
      <c r="A43" s="18">
        <v>40</v>
      </c>
      <c r="B43" s="19" t="s">
        <v>61</v>
      </c>
      <c r="C43" s="22"/>
      <c r="D43" s="18" t="s">
        <v>65</v>
      </c>
      <c r="E43" s="20">
        <v>78.2</v>
      </c>
      <c r="F43" s="18">
        <v>4</v>
      </c>
      <c r="G43" s="18" t="s">
        <v>15</v>
      </c>
      <c r="H43" s="18">
        <f>VLOOKUP(D43,Sheet2!$A:$B,2,0)</f>
        <v>17784821946</v>
      </c>
      <c r="I43" s="18"/>
    </row>
    <row r="44" s="10" customFormat="1" ht="21" customHeight="1" spans="1:9">
      <c r="A44" s="18">
        <v>41</v>
      </c>
      <c r="B44" s="19" t="s">
        <v>61</v>
      </c>
      <c r="C44" s="22"/>
      <c r="D44" s="18" t="s">
        <v>66</v>
      </c>
      <c r="E44" s="20">
        <v>72</v>
      </c>
      <c r="F44" s="18">
        <v>5</v>
      </c>
      <c r="G44" s="18" t="s">
        <v>15</v>
      </c>
      <c r="H44" s="18">
        <f>VLOOKUP(D44,Sheet2!$A:$B,2,0)</f>
        <v>18886032239</v>
      </c>
      <c r="I44" s="18"/>
    </row>
    <row r="45" s="10" customFormat="1" ht="21" customHeight="1" spans="1:9">
      <c r="A45" s="18">
        <v>42</v>
      </c>
      <c r="B45" s="19" t="s">
        <v>61</v>
      </c>
      <c r="C45" s="23"/>
      <c r="D45" s="18" t="s">
        <v>67</v>
      </c>
      <c r="E45" s="20" t="s">
        <v>17</v>
      </c>
      <c r="F45" s="18" t="s">
        <v>18</v>
      </c>
      <c r="G45" s="18" t="s">
        <v>15</v>
      </c>
      <c r="H45" s="18">
        <f>VLOOKUP(D45,Sheet2!$A:$B,2,0)</f>
        <v>18798682683</v>
      </c>
      <c r="I45" s="18"/>
    </row>
    <row r="46" s="10" customFormat="1" ht="21" customHeight="1" spans="1:9">
      <c r="A46" s="18">
        <v>43</v>
      </c>
      <c r="B46" s="19" t="s">
        <v>68</v>
      </c>
      <c r="C46" s="21">
        <v>1</v>
      </c>
      <c r="D46" s="18" t="s">
        <v>69</v>
      </c>
      <c r="E46" s="20">
        <v>85</v>
      </c>
      <c r="F46" s="18">
        <v>1</v>
      </c>
      <c r="G46" s="18" t="s">
        <v>11</v>
      </c>
      <c r="H46" s="18">
        <f>VLOOKUP(D46,Sheet2!$A:$B,2,0)</f>
        <v>19985369521</v>
      </c>
      <c r="I46" s="18"/>
    </row>
    <row r="47" s="10" customFormat="1" ht="21" customHeight="1" spans="1:9">
      <c r="A47" s="18">
        <v>44</v>
      </c>
      <c r="B47" s="19" t="s">
        <v>68</v>
      </c>
      <c r="C47" s="22"/>
      <c r="D47" s="18" t="s">
        <v>70</v>
      </c>
      <c r="E47" s="20">
        <v>84.9</v>
      </c>
      <c r="F47" s="18">
        <v>2</v>
      </c>
      <c r="G47" s="18" t="s">
        <v>32</v>
      </c>
      <c r="H47" s="18">
        <f>VLOOKUP(D47,Sheet2!$A:$B,2,0)</f>
        <v>15936515058</v>
      </c>
      <c r="I47" s="18"/>
    </row>
    <row r="48" s="10" customFormat="1" ht="21" customHeight="1" spans="1:9">
      <c r="A48" s="18">
        <v>45</v>
      </c>
      <c r="B48" s="19" t="s">
        <v>68</v>
      </c>
      <c r="C48" s="22"/>
      <c r="D48" s="18" t="s">
        <v>71</v>
      </c>
      <c r="E48" s="20">
        <v>81</v>
      </c>
      <c r="F48" s="18">
        <v>3</v>
      </c>
      <c r="G48" s="18" t="s">
        <v>32</v>
      </c>
      <c r="H48" s="18">
        <f>VLOOKUP(D48,Sheet2!$A:$B,2,0)</f>
        <v>16685331720</v>
      </c>
      <c r="I48" s="18"/>
    </row>
    <row r="49" s="10" customFormat="1" ht="21" customHeight="1" spans="1:9">
      <c r="A49" s="18">
        <v>46</v>
      </c>
      <c r="B49" s="19" t="s">
        <v>68</v>
      </c>
      <c r="C49" s="22"/>
      <c r="D49" s="18" t="s">
        <v>72</v>
      </c>
      <c r="E49" s="20">
        <v>80.9</v>
      </c>
      <c r="F49" s="18">
        <v>4</v>
      </c>
      <c r="G49" s="18" t="s">
        <v>15</v>
      </c>
      <c r="H49" s="18">
        <f>VLOOKUP(D49,Sheet2!$A:$B,2,0)</f>
        <v>18120801973</v>
      </c>
      <c r="I49" s="18"/>
    </row>
    <row r="50" s="10" customFormat="1" ht="21" customHeight="1" spans="1:9">
      <c r="A50" s="18">
        <v>47</v>
      </c>
      <c r="B50" s="19" t="s">
        <v>68</v>
      </c>
      <c r="C50" s="23"/>
      <c r="D50" s="18" t="s">
        <v>73</v>
      </c>
      <c r="E50" s="20" t="s">
        <v>17</v>
      </c>
      <c r="F50" s="18" t="s">
        <v>18</v>
      </c>
      <c r="G50" s="18" t="s">
        <v>15</v>
      </c>
      <c r="H50" s="18">
        <f>VLOOKUP(D50,Sheet2!$A:$B,2,0)</f>
        <v>18300853784</v>
      </c>
      <c r="I50" s="18"/>
    </row>
    <row r="51" s="10" customFormat="1" ht="21" customHeight="1" spans="1:9">
      <c r="A51" s="18">
        <v>48</v>
      </c>
      <c r="B51" s="19" t="s">
        <v>74</v>
      </c>
      <c r="C51" s="21">
        <v>1</v>
      </c>
      <c r="D51" s="18" t="s">
        <v>75</v>
      </c>
      <c r="E51" s="20">
        <v>83</v>
      </c>
      <c r="F51" s="18">
        <v>1</v>
      </c>
      <c r="G51" s="18" t="s">
        <v>11</v>
      </c>
      <c r="H51" s="18">
        <f>VLOOKUP(D51,Sheet2!$A:$B,2,0)</f>
        <v>18723772087</v>
      </c>
      <c r="I51" s="18"/>
    </row>
    <row r="52" s="10" customFormat="1" ht="21" customHeight="1" spans="1:9">
      <c r="A52" s="18">
        <v>49</v>
      </c>
      <c r="B52" s="19" t="s">
        <v>74</v>
      </c>
      <c r="C52" s="22"/>
      <c r="D52" s="18" t="s">
        <v>76</v>
      </c>
      <c r="E52" s="20">
        <v>82.2</v>
      </c>
      <c r="F52" s="18">
        <v>2</v>
      </c>
      <c r="G52" s="18" t="s">
        <v>32</v>
      </c>
      <c r="H52" s="18">
        <f>VLOOKUP(D52,Sheet2!$A:$B,2,0)</f>
        <v>15885210063</v>
      </c>
      <c r="I52" s="18"/>
    </row>
    <row r="53" s="10" customFormat="1" ht="21" customHeight="1" spans="1:9">
      <c r="A53" s="18">
        <v>50</v>
      </c>
      <c r="B53" s="19" t="s">
        <v>74</v>
      </c>
      <c r="C53" s="22"/>
      <c r="D53" s="18" t="s">
        <v>77</v>
      </c>
      <c r="E53" s="20">
        <v>82</v>
      </c>
      <c r="F53" s="18">
        <v>3</v>
      </c>
      <c r="G53" s="18" t="s">
        <v>32</v>
      </c>
      <c r="H53" s="18">
        <f>VLOOKUP(D53,Sheet2!$A:$B,2,0)</f>
        <v>13765574281</v>
      </c>
      <c r="I53" s="18"/>
    </row>
    <row r="54" s="10" customFormat="1" ht="21" customHeight="1" spans="1:9">
      <c r="A54" s="18">
        <v>51</v>
      </c>
      <c r="B54" s="19" t="s">
        <v>74</v>
      </c>
      <c r="C54" s="22"/>
      <c r="D54" s="18" t="s">
        <v>78</v>
      </c>
      <c r="E54" s="20">
        <v>80.2</v>
      </c>
      <c r="F54" s="18">
        <v>4</v>
      </c>
      <c r="G54" s="18" t="s">
        <v>15</v>
      </c>
      <c r="H54" s="18">
        <f>VLOOKUP(D54,Sheet2!$A:$B,2,0)</f>
        <v>13765087349</v>
      </c>
      <c r="I54" s="18"/>
    </row>
    <row r="55" s="10" customFormat="1" ht="21" customHeight="1" spans="1:9">
      <c r="A55" s="18">
        <v>52</v>
      </c>
      <c r="B55" s="19" t="s">
        <v>74</v>
      </c>
      <c r="C55" s="22"/>
      <c r="D55" s="18" t="s">
        <v>79</v>
      </c>
      <c r="E55" s="20">
        <v>78</v>
      </c>
      <c r="F55" s="18">
        <v>5</v>
      </c>
      <c r="G55" s="18" t="s">
        <v>15</v>
      </c>
      <c r="H55" s="18">
        <f>VLOOKUP(D55,Sheet2!$A:$B,2,0)</f>
        <v>15186950243</v>
      </c>
      <c r="I55" s="18"/>
    </row>
    <row r="56" s="10" customFormat="1" ht="21" customHeight="1" spans="1:9">
      <c r="A56" s="18">
        <v>53</v>
      </c>
      <c r="B56" s="19" t="s">
        <v>74</v>
      </c>
      <c r="C56" s="22"/>
      <c r="D56" s="18" t="s">
        <v>80</v>
      </c>
      <c r="E56" s="20">
        <v>72.8</v>
      </c>
      <c r="F56" s="18">
        <v>6</v>
      </c>
      <c r="G56" s="18" t="s">
        <v>15</v>
      </c>
      <c r="H56" s="18">
        <f>VLOOKUP(D56,Sheet2!$A:$B,2,0)</f>
        <v>18286082481</v>
      </c>
      <c r="I56" s="18"/>
    </row>
    <row r="57" s="10" customFormat="1" ht="21" customHeight="1" spans="1:9">
      <c r="A57" s="18">
        <v>54</v>
      </c>
      <c r="B57" s="19" t="s">
        <v>74</v>
      </c>
      <c r="C57" s="22"/>
      <c r="D57" s="18" t="s">
        <v>81</v>
      </c>
      <c r="E57" s="20" t="s">
        <v>17</v>
      </c>
      <c r="F57" s="18" t="s">
        <v>18</v>
      </c>
      <c r="G57" s="18" t="s">
        <v>15</v>
      </c>
      <c r="H57" s="18">
        <f>VLOOKUP(D57,Sheet2!$A:$B,2,0)</f>
        <v>13885236949</v>
      </c>
      <c r="I57" s="18"/>
    </row>
    <row r="58" s="10" customFormat="1" ht="21" customHeight="1" spans="1:9">
      <c r="A58" s="18">
        <v>55</v>
      </c>
      <c r="B58" s="19" t="s">
        <v>74</v>
      </c>
      <c r="C58" s="22"/>
      <c r="D58" s="18" t="s">
        <v>82</v>
      </c>
      <c r="E58" s="20" t="s">
        <v>17</v>
      </c>
      <c r="F58" s="18" t="s">
        <v>18</v>
      </c>
      <c r="G58" s="18" t="s">
        <v>15</v>
      </c>
      <c r="H58" s="18">
        <f>VLOOKUP(D58,Sheet2!$A:$B,2,0)</f>
        <v>17785798562</v>
      </c>
      <c r="I58" s="18"/>
    </row>
    <row r="59" s="10" customFormat="1" ht="21" customHeight="1" spans="1:9">
      <c r="A59" s="18">
        <v>56</v>
      </c>
      <c r="B59" s="19" t="s">
        <v>74</v>
      </c>
      <c r="C59" s="23"/>
      <c r="D59" s="18" t="s">
        <v>83</v>
      </c>
      <c r="E59" s="20" t="s">
        <v>17</v>
      </c>
      <c r="F59" s="18" t="s">
        <v>18</v>
      </c>
      <c r="G59" s="18" t="s">
        <v>15</v>
      </c>
      <c r="H59" s="18">
        <f>VLOOKUP(D59,Sheet2!$A:$B,2,0)</f>
        <v>18798834430</v>
      </c>
      <c r="I59" s="18"/>
    </row>
    <row r="60" s="10" customFormat="1" ht="21" customHeight="1" spans="1:9">
      <c r="A60" s="18">
        <v>57</v>
      </c>
      <c r="B60" s="24" t="s">
        <v>84</v>
      </c>
      <c r="C60" s="21">
        <v>1</v>
      </c>
      <c r="D60" s="25" t="s">
        <v>85</v>
      </c>
      <c r="E60" s="26">
        <v>83</v>
      </c>
      <c r="F60" s="25">
        <v>1</v>
      </c>
      <c r="G60" s="25" t="s">
        <v>11</v>
      </c>
      <c r="H60" s="25">
        <f>VLOOKUP(D60,Sheet2!$A:$B,2,0)</f>
        <v>18084488091</v>
      </c>
      <c r="I60" s="25" t="s">
        <v>135</v>
      </c>
    </row>
    <row r="61" s="10" customFormat="1" ht="21" customHeight="1" spans="1:9">
      <c r="A61" s="18">
        <v>58</v>
      </c>
      <c r="B61" s="19" t="s">
        <v>84</v>
      </c>
      <c r="C61" s="22"/>
      <c r="D61" s="18" t="s">
        <v>87</v>
      </c>
      <c r="E61" s="20">
        <v>79.2</v>
      </c>
      <c r="F61" s="18">
        <v>2</v>
      </c>
      <c r="G61" s="18" t="s">
        <v>32</v>
      </c>
      <c r="H61" s="18">
        <f>VLOOKUP(D61,Sheet2!$A:$B,2,0)</f>
        <v>18286740073</v>
      </c>
      <c r="I61" s="18"/>
    </row>
    <row r="62" s="10" customFormat="1" ht="21" customHeight="1" spans="1:9">
      <c r="A62" s="18">
        <v>59</v>
      </c>
      <c r="B62" s="19" t="s">
        <v>84</v>
      </c>
      <c r="C62" s="22"/>
      <c r="D62" s="18" t="s">
        <v>88</v>
      </c>
      <c r="E62" s="20">
        <v>78.8</v>
      </c>
      <c r="F62" s="18">
        <v>3</v>
      </c>
      <c r="G62" s="18" t="s">
        <v>15</v>
      </c>
      <c r="H62" s="18">
        <f>VLOOKUP(D62,Sheet2!$A:$B,2,0)</f>
        <v>19082989218</v>
      </c>
      <c r="I62" s="18"/>
    </row>
    <row r="63" s="10" customFormat="1" ht="21" customHeight="1" spans="1:9">
      <c r="A63" s="18">
        <v>60</v>
      </c>
      <c r="B63" s="19" t="s">
        <v>84</v>
      </c>
      <c r="C63" s="22"/>
      <c r="D63" s="18" t="s">
        <v>89</v>
      </c>
      <c r="E63" s="20" t="s">
        <v>17</v>
      </c>
      <c r="F63" s="18" t="s">
        <v>18</v>
      </c>
      <c r="G63" s="18" t="s">
        <v>15</v>
      </c>
      <c r="H63" s="18">
        <f>VLOOKUP(D63,Sheet2!$A:$B,2,0)</f>
        <v>18275574007</v>
      </c>
      <c r="I63" s="18"/>
    </row>
    <row r="64" s="10" customFormat="1" ht="21" customHeight="1" spans="1:9">
      <c r="A64" s="18">
        <v>61</v>
      </c>
      <c r="B64" s="19" t="s">
        <v>84</v>
      </c>
      <c r="C64" s="23"/>
      <c r="D64" s="18" t="s">
        <v>90</v>
      </c>
      <c r="E64" s="20" t="s">
        <v>17</v>
      </c>
      <c r="F64" s="18" t="s">
        <v>18</v>
      </c>
      <c r="G64" s="18" t="s">
        <v>15</v>
      </c>
      <c r="H64" s="18">
        <f>VLOOKUP(D64,Sheet2!$A:$B,2,0)</f>
        <v>18275459474</v>
      </c>
      <c r="I64" s="18"/>
    </row>
    <row r="65" s="10" customFormat="1" ht="21" customHeight="1" spans="1:9">
      <c r="A65" s="18">
        <v>62</v>
      </c>
      <c r="B65" s="19" t="s">
        <v>91</v>
      </c>
      <c r="C65" s="21">
        <v>1</v>
      </c>
      <c r="D65" s="18" t="s">
        <v>92</v>
      </c>
      <c r="E65" s="20">
        <v>82.2</v>
      </c>
      <c r="F65" s="18">
        <v>1</v>
      </c>
      <c r="G65" s="18" t="s">
        <v>11</v>
      </c>
      <c r="H65" s="18">
        <f>VLOOKUP(D65,Sheet2!$A:$B,2,0)</f>
        <v>13985257204</v>
      </c>
      <c r="I65" s="18"/>
    </row>
    <row r="66" s="10" customFormat="1" ht="21" customHeight="1" spans="1:9">
      <c r="A66" s="18">
        <v>63</v>
      </c>
      <c r="B66" s="19" t="s">
        <v>91</v>
      </c>
      <c r="C66" s="23"/>
      <c r="D66" s="18" t="s">
        <v>93</v>
      </c>
      <c r="E66" s="20" t="s">
        <v>17</v>
      </c>
      <c r="F66" s="18" t="s">
        <v>18</v>
      </c>
      <c r="G66" s="18" t="s">
        <v>15</v>
      </c>
      <c r="H66" s="18">
        <f>VLOOKUP(D66,Sheet2!$A:$B,2,0)</f>
        <v>18185091102</v>
      </c>
      <c r="I66" s="18"/>
    </row>
    <row r="67" s="10" customFormat="1" ht="21" customHeight="1" spans="1:9">
      <c r="A67" s="18">
        <v>64</v>
      </c>
      <c r="B67" s="19" t="s">
        <v>94</v>
      </c>
      <c r="C67" s="21">
        <v>1</v>
      </c>
      <c r="D67" s="18" t="s">
        <v>95</v>
      </c>
      <c r="E67" s="20">
        <v>84.4</v>
      </c>
      <c r="F67" s="18">
        <v>1</v>
      </c>
      <c r="G67" s="18" t="s">
        <v>11</v>
      </c>
      <c r="H67" s="18">
        <f>VLOOKUP(D67,Sheet2!$A:$B,2,0)</f>
        <v>15185996046</v>
      </c>
      <c r="I67" s="18"/>
    </row>
    <row r="68" s="10" customFormat="1" ht="21" customHeight="1" spans="1:9">
      <c r="A68" s="18">
        <v>65</v>
      </c>
      <c r="B68" s="19" t="s">
        <v>94</v>
      </c>
      <c r="C68" s="22"/>
      <c r="D68" s="18" t="s">
        <v>96</v>
      </c>
      <c r="E68" s="20">
        <v>81.4</v>
      </c>
      <c r="F68" s="18">
        <v>2</v>
      </c>
      <c r="G68" s="18" t="s">
        <v>15</v>
      </c>
      <c r="H68" s="18">
        <f>VLOOKUP(D68,Sheet2!$A:$B,2,0)</f>
        <v>18275122816</v>
      </c>
      <c r="I68" s="18"/>
    </row>
    <row r="69" s="10" customFormat="1" ht="21" customHeight="1" spans="1:9">
      <c r="A69" s="18">
        <v>66</v>
      </c>
      <c r="B69" s="19" t="s">
        <v>94</v>
      </c>
      <c r="C69" s="22"/>
      <c r="D69" s="18" t="s">
        <v>97</v>
      </c>
      <c r="E69" s="20" t="s">
        <v>17</v>
      </c>
      <c r="F69" s="18" t="s">
        <v>18</v>
      </c>
      <c r="G69" s="18" t="s">
        <v>15</v>
      </c>
      <c r="H69" s="18">
        <f>VLOOKUP(D69,Sheet2!$A:$B,2,0)</f>
        <v>15120298278</v>
      </c>
      <c r="I69" s="18"/>
    </row>
    <row r="70" s="10" customFormat="1" ht="21" customHeight="1" spans="1:9">
      <c r="A70" s="18">
        <v>67</v>
      </c>
      <c r="B70" s="19" t="s">
        <v>94</v>
      </c>
      <c r="C70" s="22"/>
      <c r="D70" s="18" t="s">
        <v>98</v>
      </c>
      <c r="E70" s="20" t="s">
        <v>17</v>
      </c>
      <c r="F70" s="18" t="s">
        <v>18</v>
      </c>
      <c r="G70" s="18" t="s">
        <v>15</v>
      </c>
      <c r="H70" s="18">
        <f>VLOOKUP(D70,Sheet2!$A:$B,2,0)</f>
        <v>17785856903</v>
      </c>
      <c r="I70" s="18"/>
    </row>
    <row r="71" s="10" customFormat="1" ht="21" customHeight="1" spans="1:9">
      <c r="A71" s="18">
        <v>68</v>
      </c>
      <c r="B71" s="19" t="s">
        <v>94</v>
      </c>
      <c r="C71" s="22"/>
      <c r="D71" s="18" t="s">
        <v>99</v>
      </c>
      <c r="E71" s="20" t="s">
        <v>17</v>
      </c>
      <c r="F71" s="18" t="s">
        <v>18</v>
      </c>
      <c r="G71" s="18" t="s">
        <v>15</v>
      </c>
      <c r="H71" s="18">
        <f>VLOOKUP(D71,Sheet2!$A:$B,2,0)</f>
        <v>18984819469</v>
      </c>
      <c r="I71" s="18"/>
    </row>
    <row r="72" s="10" customFormat="1" ht="21" customHeight="1" spans="1:9">
      <c r="A72" s="18">
        <v>69</v>
      </c>
      <c r="B72" s="19" t="s">
        <v>94</v>
      </c>
      <c r="C72" s="23"/>
      <c r="D72" s="18" t="s">
        <v>100</v>
      </c>
      <c r="E72" s="20" t="s">
        <v>17</v>
      </c>
      <c r="F72" s="18" t="s">
        <v>18</v>
      </c>
      <c r="G72" s="18" t="s">
        <v>15</v>
      </c>
      <c r="H72" s="18">
        <f>VLOOKUP(D72,Sheet2!$A:$B,2,0)</f>
        <v>17836183662</v>
      </c>
      <c r="I72" s="18"/>
    </row>
    <row r="73" s="10" customFormat="1" ht="21" customHeight="1" spans="1:9">
      <c r="A73" s="18">
        <v>70</v>
      </c>
      <c r="B73" s="19" t="s">
        <v>101</v>
      </c>
      <c r="C73" s="21">
        <v>1</v>
      </c>
      <c r="D73" s="18" t="s">
        <v>102</v>
      </c>
      <c r="E73" s="20">
        <v>81.8</v>
      </c>
      <c r="F73" s="18">
        <v>1</v>
      </c>
      <c r="G73" s="18" t="s">
        <v>11</v>
      </c>
      <c r="H73" s="18">
        <f>VLOOKUP(D73,Sheet2!$A:$B,2,0)</f>
        <v>13087833018</v>
      </c>
      <c r="I73" s="18"/>
    </row>
    <row r="74" s="10" customFormat="1" ht="21" customHeight="1" spans="1:9">
      <c r="A74" s="18">
        <v>71</v>
      </c>
      <c r="B74" s="19" t="s">
        <v>101</v>
      </c>
      <c r="C74" s="22"/>
      <c r="D74" s="18" t="s">
        <v>103</v>
      </c>
      <c r="E74" s="20">
        <v>79.6</v>
      </c>
      <c r="F74" s="18">
        <v>2</v>
      </c>
      <c r="G74" s="18" t="s">
        <v>32</v>
      </c>
      <c r="H74" s="18">
        <f>VLOOKUP(D74,Sheet2!$A:$B,2,0)</f>
        <v>18886071314</v>
      </c>
      <c r="I74" s="18"/>
    </row>
    <row r="75" s="10" customFormat="1" ht="21" customHeight="1" spans="1:9">
      <c r="A75" s="18">
        <v>72</v>
      </c>
      <c r="B75" s="19" t="s">
        <v>101</v>
      </c>
      <c r="C75" s="22"/>
      <c r="D75" s="18" t="s">
        <v>104</v>
      </c>
      <c r="E75" s="20">
        <v>76.6</v>
      </c>
      <c r="F75" s="18">
        <v>3</v>
      </c>
      <c r="G75" s="18" t="s">
        <v>32</v>
      </c>
      <c r="H75" s="18">
        <f>VLOOKUP(D75,Sheet2!$A:$B,2,0)</f>
        <v>18744844474</v>
      </c>
      <c r="I75" s="18"/>
    </row>
    <row r="76" s="10" customFormat="1" ht="21" customHeight="1" spans="1:9">
      <c r="A76" s="18">
        <v>73</v>
      </c>
      <c r="B76" s="19" t="s">
        <v>101</v>
      </c>
      <c r="C76" s="22"/>
      <c r="D76" s="18" t="s">
        <v>105</v>
      </c>
      <c r="E76" s="20">
        <v>76</v>
      </c>
      <c r="F76" s="18">
        <v>4</v>
      </c>
      <c r="G76" s="18" t="s">
        <v>15</v>
      </c>
      <c r="H76" s="18">
        <f>VLOOKUP(D76,Sheet2!$A:$B,2,0)</f>
        <v>17587820275</v>
      </c>
      <c r="I76" s="18"/>
    </row>
    <row r="77" s="10" customFormat="1" ht="21" customHeight="1" spans="1:9">
      <c r="A77" s="18">
        <v>74</v>
      </c>
      <c r="B77" s="19" t="s">
        <v>101</v>
      </c>
      <c r="C77" s="23"/>
      <c r="D77" s="18" t="s">
        <v>106</v>
      </c>
      <c r="E77" s="20" t="s">
        <v>17</v>
      </c>
      <c r="F77" s="18" t="s">
        <v>18</v>
      </c>
      <c r="G77" s="18" t="s">
        <v>15</v>
      </c>
      <c r="H77" s="18">
        <f>VLOOKUP(D77,Sheet2!$A:$B,2,0)</f>
        <v>18798811276</v>
      </c>
      <c r="I77" s="18"/>
    </row>
    <row r="78" s="10" customFormat="1" ht="21" customHeight="1" spans="1:9">
      <c r="A78" s="18">
        <v>75</v>
      </c>
      <c r="B78" s="19" t="s">
        <v>107</v>
      </c>
      <c r="C78" s="21">
        <v>1</v>
      </c>
      <c r="D78" s="18" t="s">
        <v>108</v>
      </c>
      <c r="E78" s="20">
        <v>82.6</v>
      </c>
      <c r="F78" s="18">
        <v>1</v>
      </c>
      <c r="G78" s="18" t="s">
        <v>11</v>
      </c>
      <c r="H78" s="18">
        <f>VLOOKUP(D78,Sheet2!$A:$B,2,0)</f>
        <v>15186743041</v>
      </c>
      <c r="I78" s="18"/>
    </row>
    <row r="79" s="10" customFormat="1" ht="21" customHeight="1" spans="1:9">
      <c r="A79" s="18">
        <v>76</v>
      </c>
      <c r="B79" s="19" t="s">
        <v>107</v>
      </c>
      <c r="C79" s="22"/>
      <c r="D79" s="18" t="s">
        <v>109</v>
      </c>
      <c r="E79" s="20">
        <v>81.2</v>
      </c>
      <c r="F79" s="18">
        <v>2</v>
      </c>
      <c r="G79" s="18" t="s">
        <v>32</v>
      </c>
      <c r="H79" s="18">
        <f>VLOOKUP(D79,Sheet2!$A:$B,2,0)</f>
        <v>18748868511</v>
      </c>
      <c r="I79" s="18"/>
    </row>
    <row r="80" s="10" customFormat="1" ht="21" customHeight="1" spans="1:9">
      <c r="A80" s="18">
        <v>77</v>
      </c>
      <c r="B80" s="19" t="s">
        <v>107</v>
      </c>
      <c r="C80" s="22"/>
      <c r="D80" s="18" t="s">
        <v>110</v>
      </c>
      <c r="E80" s="20">
        <v>79.8</v>
      </c>
      <c r="F80" s="18">
        <v>3</v>
      </c>
      <c r="G80" s="18" t="s">
        <v>15</v>
      </c>
      <c r="H80" s="18">
        <f>VLOOKUP(D80,Sheet2!$A:$B,2,0)</f>
        <v>15185270657</v>
      </c>
      <c r="I80" s="18"/>
    </row>
    <row r="81" s="10" customFormat="1" ht="21" customHeight="1" spans="1:9">
      <c r="A81" s="18">
        <v>78</v>
      </c>
      <c r="B81" s="19" t="s">
        <v>107</v>
      </c>
      <c r="C81" s="22"/>
      <c r="D81" s="18" t="s">
        <v>111</v>
      </c>
      <c r="E81" s="20" t="s">
        <v>17</v>
      </c>
      <c r="F81" s="18" t="s">
        <v>18</v>
      </c>
      <c r="G81" s="18" t="s">
        <v>15</v>
      </c>
      <c r="H81" s="18">
        <f>VLOOKUP(D81,Sheet2!$A:$B,2,0)</f>
        <v>19985523831</v>
      </c>
      <c r="I81" s="18"/>
    </row>
    <row r="82" s="10" customFormat="1" ht="21" customHeight="1" spans="1:9">
      <c r="A82" s="18">
        <v>79</v>
      </c>
      <c r="B82" s="19" t="s">
        <v>107</v>
      </c>
      <c r="C82" s="23"/>
      <c r="D82" s="18" t="s">
        <v>112</v>
      </c>
      <c r="E82" s="20" t="s">
        <v>17</v>
      </c>
      <c r="F82" s="18" t="s">
        <v>18</v>
      </c>
      <c r="G82" s="18" t="s">
        <v>15</v>
      </c>
      <c r="H82" s="18">
        <f>VLOOKUP(D82,Sheet2!$A:$B,2,0)</f>
        <v>13087866477</v>
      </c>
      <c r="I82" s="18"/>
    </row>
    <row r="83" s="10" customFormat="1" ht="21" customHeight="1" spans="1:9">
      <c r="A83" s="18">
        <v>80</v>
      </c>
      <c r="B83" s="19" t="s">
        <v>113</v>
      </c>
      <c r="C83" s="21">
        <v>1</v>
      </c>
      <c r="D83" s="18" t="s">
        <v>114</v>
      </c>
      <c r="E83" s="20">
        <v>79</v>
      </c>
      <c r="F83" s="18">
        <v>1</v>
      </c>
      <c r="G83" s="18" t="s">
        <v>11</v>
      </c>
      <c r="H83" s="18">
        <f>VLOOKUP(D83,Sheet2!$A:$B,2,0)</f>
        <v>18302580965</v>
      </c>
      <c r="I83" s="18"/>
    </row>
    <row r="84" s="10" customFormat="1" ht="21" customHeight="1" spans="1:9">
      <c r="A84" s="18">
        <v>81</v>
      </c>
      <c r="B84" s="19" t="s">
        <v>113</v>
      </c>
      <c r="C84" s="22"/>
      <c r="D84" s="18" t="s">
        <v>115</v>
      </c>
      <c r="E84" s="20">
        <v>77.8</v>
      </c>
      <c r="F84" s="18">
        <v>2</v>
      </c>
      <c r="G84" s="18" t="s">
        <v>32</v>
      </c>
      <c r="H84" s="18">
        <f>VLOOKUP(D84,Sheet2!$A:$B,2,0)</f>
        <v>15186963952</v>
      </c>
      <c r="I84" s="18"/>
    </row>
    <row r="85" s="10" customFormat="1" ht="21" customHeight="1" spans="1:9">
      <c r="A85" s="18">
        <v>82</v>
      </c>
      <c r="B85" s="19" t="s">
        <v>113</v>
      </c>
      <c r="C85" s="22"/>
      <c r="D85" s="18" t="s">
        <v>116</v>
      </c>
      <c r="E85" s="20">
        <v>77.4</v>
      </c>
      <c r="F85" s="18">
        <v>3</v>
      </c>
      <c r="G85" s="18" t="s">
        <v>32</v>
      </c>
      <c r="H85" s="18">
        <f>VLOOKUP(D85,Sheet2!$A:$B,2,0)</f>
        <v>15685155358</v>
      </c>
      <c r="I85" s="18"/>
    </row>
    <row r="86" s="10" customFormat="1" ht="21" customHeight="1" spans="1:9">
      <c r="A86" s="18">
        <v>83</v>
      </c>
      <c r="B86" s="19" t="s">
        <v>113</v>
      </c>
      <c r="C86" s="22"/>
      <c r="D86" s="18" t="s">
        <v>117</v>
      </c>
      <c r="E86" s="20">
        <v>77.2</v>
      </c>
      <c r="F86" s="18">
        <v>4</v>
      </c>
      <c r="G86" s="18" t="s">
        <v>15</v>
      </c>
      <c r="H86" s="18">
        <f>VLOOKUP(D86,Sheet2!$A:$B,2,0)</f>
        <v>13648573912</v>
      </c>
      <c r="I86" s="18"/>
    </row>
    <row r="87" s="10" customFormat="1" ht="21" customHeight="1" spans="1:9">
      <c r="A87" s="18">
        <v>84</v>
      </c>
      <c r="B87" s="19" t="s">
        <v>113</v>
      </c>
      <c r="C87" s="22"/>
      <c r="D87" s="18" t="s">
        <v>118</v>
      </c>
      <c r="E87" s="20" t="s">
        <v>17</v>
      </c>
      <c r="F87" s="18" t="s">
        <v>18</v>
      </c>
      <c r="G87" s="18" t="s">
        <v>15</v>
      </c>
      <c r="H87" s="18">
        <f>VLOOKUP(D87,Sheet2!$A:$B,2,0)</f>
        <v>18786083393</v>
      </c>
      <c r="I87" s="18"/>
    </row>
    <row r="88" s="10" customFormat="1" ht="21" customHeight="1" spans="1:9">
      <c r="A88" s="18">
        <v>85</v>
      </c>
      <c r="B88" s="19" t="s">
        <v>113</v>
      </c>
      <c r="C88" s="22"/>
      <c r="D88" s="18" t="s">
        <v>119</v>
      </c>
      <c r="E88" s="20" t="s">
        <v>17</v>
      </c>
      <c r="F88" s="18" t="s">
        <v>18</v>
      </c>
      <c r="G88" s="18" t="s">
        <v>15</v>
      </c>
      <c r="H88" s="18">
        <f>VLOOKUP(D88,Sheet2!$A:$B,2,0)</f>
        <v>18786236763</v>
      </c>
      <c r="I88" s="18"/>
    </row>
    <row r="89" s="10" customFormat="1" ht="21" customHeight="1" spans="1:9">
      <c r="A89" s="18">
        <v>86</v>
      </c>
      <c r="B89" s="19" t="s">
        <v>113</v>
      </c>
      <c r="C89" s="22"/>
      <c r="D89" s="18" t="s">
        <v>120</v>
      </c>
      <c r="E89" s="20" t="s">
        <v>17</v>
      </c>
      <c r="F89" s="18" t="s">
        <v>18</v>
      </c>
      <c r="G89" s="18" t="s">
        <v>15</v>
      </c>
      <c r="H89" s="18">
        <f>VLOOKUP(D89,Sheet2!$A:$B,2,0)</f>
        <v>18275460568</v>
      </c>
      <c r="I89" s="18"/>
    </row>
    <row r="90" s="10" customFormat="1" ht="21" customHeight="1" spans="1:9">
      <c r="A90" s="18">
        <v>87</v>
      </c>
      <c r="B90" s="19" t="s">
        <v>113</v>
      </c>
      <c r="C90" s="23"/>
      <c r="D90" s="18" t="s">
        <v>121</v>
      </c>
      <c r="E90" s="20" t="s">
        <v>17</v>
      </c>
      <c r="F90" s="18" t="s">
        <v>18</v>
      </c>
      <c r="G90" s="18" t="s">
        <v>15</v>
      </c>
      <c r="H90" s="18">
        <f>VLOOKUP(D90,Sheet2!$A:$B,2,0)</f>
        <v>15519653159</v>
      </c>
      <c r="I90" s="18"/>
    </row>
    <row r="91" s="10" customFormat="1" ht="21" customHeight="1" spans="1:9">
      <c r="A91" s="18">
        <v>88</v>
      </c>
      <c r="B91" s="19" t="s">
        <v>122</v>
      </c>
      <c r="C91" s="21">
        <v>1</v>
      </c>
      <c r="D91" s="18" t="s">
        <v>123</v>
      </c>
      <c r="E91" s="20">
        <v>78.6</v>
      </c>
      <c r="F91" s="18">
        <v>1</v>
      </c>
      <c r="G91" s="18" t="s">
        <v>11</v>
      </c>
      <c r="H91" s="18">
        <f>VLOOKUP(D91,Sheet2!$A:$B,2,0)</f>
        <v>19814165201</v>
      </c>
      <c r="I91" s="18"/>
    </row>
    <row r="92" s="10" customFormat="1" ht="21" customHeight="1" spans="1:9">
      <c r="A92" s="18">
        <v>89</v>
      </c>
      <c r="B92" s="19" t="s">
        <v>122</v>
      </c>
      <c r="C92" s="22"/>
      <c r="D92" s="18" t="s">
        <v>124</v>
      </c>
      <c r="E92" s="20" t="s">
        <v>17</v>
      </c>
      <c r="F92" s="18" t="s">
        <v>18</v>
      </c>
      <c r="G92" s="18" t="s">
        <v>15</v>
      </c>
      <c r="H92" s="18">
        <f>VLOOKUP(D92,Sheet2!$A:$B,2,0)</f>
        <v>18886084230</v>
      </c>
      <c r="I92" s="18"/>
    </row>
    <row r="93" s="10" customFormat="1" ht="21" customHeight="1" spans="1:9">
      <c r="A93" s="18">
        <v>90</v>
      </c>
      <c r="B93" s="19" t="s">
        <v>122</v>
      </c>
      <c r="C93" s="23"/>
      <c r="D93" s="18" t="s">
        <v>125</v>
      </c>
      <c r="E93" s="20" t="s">
        <v>17</v>
      </c>
      <c r="F93" s="18" t="s">
        <v>18</v>
      </c>
      <c r="G93" s="18" t="s">
        <v>15</v>
      </c>
      <c r="H93" s="18">
        <f>VLOOKUP(D93,Sheet2!$A:$B,2,0)</f>
        <v>18332900260</v>
      </c>
      <c r="I93" s="18"/>
    </row>
    <row r="94" s="10" customFormat="1" ht="21" customHeight="1" spans="1:9">
      <c r="A94" s="18">
        <v>91</v>
      </c>
      <c r="B94" s="19" t="s">
        <v>126</v>
      </c>
      <c r="C94" s="21">
        <v>1</v>
      </c>
      <c r="D94" s="18" t="s">
        <v>127</v>
      </c>
      <c r="E94" s="20">
        <v>79.8</v>
      </c>
      <c r="F94" s="18">
        <v>1</v>
      </c>
      <c r="G94" s="18" t="s">
        <v>11</v>
      </c>
      <c r="H94" s="18">
        <f>VLOOKUP(D94,Sheet2!$A:$B,2,0)</f>
        <v>15519718410</v>
      </c>
      <c r="I94" s="18"/>
    </row>
    <row r="95" s="10" customFormat="1" ht="21" customHeight="1" spans="1:9">
      <c r="A95" s="18">
        <v>92</v>
      </c>
      <c r="B95" s="19" t="s">
        <v>126</v>
      </c>
      <c r="C95" s="22"/>
      <c r="D95" s="18" t="s">
        <v>128</v>
      </c>
      <c r="E95" s="20">
        <v>78.6</v>
      </c>
      <c r="F95" s="18">
        <v>2</v>
      </c>
      <c r="G95" s="18" t="s">
        <v>32</v>
      </c>
      <c r="H95" s="18">
        <f>VLOOKUP(D95,Sheet2!$A:$B,2,0)</f>
        <v>18798330817</v>
      </c>
      <c r="I95" s="18"/>
    </row>
    <row r="96" s="10" customFormat="1" ht="21" customHeight="1" spans="1:9">
      <c r="A96" s="18">
        <v>93</v>
      </c>
      <c r="B96" s="19" t="s">
        <v>126</v>
      </c>
      <c r="C96" s="22"/>
      <c r="D96" s="18" t="s">
        <v>129</v>
      </c>
      <c r="E96" s="20">
        <v>76.8</v>
      </c>
      <c r="F96" s="18">
        <v>3</v>
      </c>
      <c r="G96" s="18" t="s">
        <v>32</v>
      </c>
      <c r="H96" s="18">
        <f>VLOOKUP(D96,Sheet2!$A:$B,2,0)</f>
        <v>15117510589</v>
      </c>
      <c r="I96" s="18"/>
    </row>
    <row r="97" s="10" customFormat="1" ht="21" customHeight="1" spans="1:9">
      <c r="A97" s="18">
        <v>94</v>
      </c>
      <c r="B97" s="19" t="s">
        <v>126</v>
      </c>
      <c r="C97" s="22"/>
      <c r="D97" s="18" t="s">
        <v>130</v>
      </c>
      <c r="E97" s="20">
        <v>74.8</v>
      </c>
      <c r="F97" s="18">
        <v>4</v>
      </c>
      <c r="G97" s="18" t="s">
        <v>15</v>
      </c>
      <c r="H97" s="18">
        <f>VLOOKUP(D97,Sheet2!$A:$B,2,0)</f>
        <v>18885819041</v>
      </c>
      <c r="I97" s="18"/>
    </row>
    <row r="98" s="10" customFormat="1" ht="21" customHeight="1" spans="1:9">
      <c r="A98" s="18">
        <v>95</v>
      </c>
      <c r="B98" s="19" t="s">
        <v>126</v>
      </c>
      <c r="C98" s="22"/>
      <c r="D98" s="18" t="s">
        <v>131</v>
      </c>
      <c r="E98" s="20">
        <v>74</v>
      </c>
      <c r="F98" s="18">
        <v>5</v>
      </c>
      <c r="G98" s="18" t="s">
        <v>15</v>
      </c>
      <c r="H98" s="18">
        <f>VLOOKUP(D98,Sheet2!$A:$B,2,0)</f>
        <v>18984815989</v>
      </c>
      <c r="I98" s="18"/>
    </row>
    <row r="99" s="10" customFormat="1" ht="21" customHeight="1" spans="1:9">
      <c r="A99" s="18">
        <v>96</v>
      </c>
      <c r="B99" s="19" t="s">
        <v>126</v>
      </c>
      <c r="C99" s="23"/>
      <c r="D99" s="18" t="s">
        <v>132</v>
      </c>
      <c r="E99" s="20">
        <v>69</v>
      </c>
      <c r="F99" s="18">
        <v>6</v>
      </c>
      <c r="G99" s="18" t="s">
        <v>15</v>
      </c>
      <c r="H99" s="18">
        <f>VLOOKUP(D99,Sheet2!$A:$B,2,0)</f>
        <v>15154131950</v>
      </c>
      <c r="I99" s="18"/>
    </row>
  </sheetData>
  <mergeCells count="21">
    <mergeCell ref="A2:G2"/>
    <mergeCell ref="C5:C7"/>
    <mergeCell ref="C8:C10"/>
    <mergeCell ref="C11:C15"/>
    <mergeCell ref="C16:C18"/>
    <mergeCell ref="C19:C23"/>
    <mergeCell ref="C24:C28"/>
    <mergeCell ref="C29:C31"/>
    <mergeCell ref="C33:C34"/>
    <mergeCell ref="C35:C39"/>
    <mergeCell ref="C40:C45"/>
    <mergeCell ref="C46:C50"/>
    <mergeCell ref="C51:C59"/>
    <mergeCell ref="C60:C64"/>
    <mergeCell ref="C65:C66"/>
    <mergeCell ref="C67:C72"/>
    <mergeCell ref="C73:C77"/>
    <mergeCell ref="C78:C82"/>
    <mergeCell ref="C83:C90"/>
    <mergeCell ref="C91:C93"/>
    <mergeCell ref="C94:C9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4"/>
  <sheetViews>
    <sheetView workbookViewId="0">
      <selection activeCell="A1" sqref="A$1:B$1048576"/>
    </sheetView>
  </sheetViews>
  <sheetFormatPr defaultColWidth="9" defaultRowHeight="14.25" outlineLevelCol="1"/>
  <cols>
    <col min="1" max="1" width="9.5" style="1" customWidth="1"/>
    <col min="2" max="2" width="16.875" style="1" customWidth="1"/>
  </cols>
  <sheetData>
    <row r="1" ht="22.5" spans="1:2">
      <c r="A1" s="2"/>
    </row>
    <row r="2" spans="1:2">
      <c r="A2" s="3" t="s">
        <v>5</v>
      </c>
      <c r="B2" s="4" t="s">
        <v>136</v>
      </c>
    </row>
    <row r="3" spans="1:2">
      <c r="A3" s="5" t="s">
        <v>10</v>
      </c>
      <c r="B3" s="6">
        <v>18286081819</v>
      </c>
    </row>
    <row r="4" spans="1:2">
      <c r="A4" s="5" t="s">
        <v>16</v>
      </c>
      <c r="B4" s="6">
        <v>13518500031</v>
      </c>
    </row>
    <row r="5" spans="1:2">
      <c r="A5" s="5" t="s">
        <v>13</v>
      </c>
      <c r="B5" s="6">
        <v>15885933381</v>
      </c>
    </row>
    <row r="6" spans="1:2">
      <c r="A6" s="5" t="s">
        <v>14</v>
      </c>
      <c r="B6" s="6">
        <v>15761372328</v>
      </c>
    </row>
    <row r="7" spans="1:2">
      <c r="A7" s="5" t="s">
        <v>20</v>
      </c>
      <c r="B7" s="6">
        <v>18275387065</v>
      </c>
    </row>
    <row r="8" spans="1:2">
      <c r="A8" s="5" t="s">
        <v>21</v>
      </c>
      <c r="B8" s="6">
        <v>13078565851</v>
      </c>
    </row>
    <row r="9" spans="1:2">
      <c r="A9" s="5" t="s">
        <v>22</v>
      </c>
      <c r="B9" s="6">
        <v>13885875640</v>
      </c>
    </row>
    <row r="10" spans="1:2">
      <c r="A10" s="5" t="s">
        <v>27</v>
      </c>
      <c r="B10" s="6">
        <v>15086433338</v>
      </c>
    </row>
    <row r="11" spans="1:2">
      <c r="A11" s="5" t="s">
        <v>24</v>
      </c>
      <c r="B11" s="6">
        <v>18212625049</v>
      </c>
    </row>
    <row r="12" spans="1:2">
      <c r="A12" s="5" t="s">
        <v>28</v>
      </c>
      <c r="B12" s="6">
        <v>17860695028</v>
      </c>
    </row>
    <row r="13" spans="1:2">
      <c r="A13" s="5" t="s">
        <v>25</v>
      </c>
      <c r="B13" s="6">
        <v>15203497610</v>
      </c>
    </row>
    <row r="14" spans="1:2">
      <c r="A14" s="5" t="s">
        <v>26</v>
      </c>
      <c r="B14" s="6">
        <v>15120329109</v>
      </c>
    </row>
    <row r="15" spans="1:2">
      <c r="A15" s="5" t="s">
        <v>31</v>
      </c>
      <c r="B15" s="6">
        <v>17784913154</v>
      </c>
    </row>
    <row r="16" spans="1:2">
      <c r="A16" s="5" t="s">
        <v>30</v>
      </c>
      <c r="B16" s="6">
        <v>15985192029</v>
      </c>
    </row>
    <row r="17" spans="1:2">
      <c r="A17" s="5" t="s">
        <v>33</v>
      </c>
      <c r="B17" s="6">
        <v>18768714573</v>
      </c>
    </row>
    <row r="18" spans="1:2">
      <c r="A18" s="5" t="s">
        <v>35</v>
      </c>
      <c r="B18" s="6">
        <v>18096021711</v>
      </c>
    </row>
    <row r="19" spans="1:2">
      <c r="A19" s="5" t="s">
        <v>36</v>
      </c>
      <c r="B19" s="6">
        <v>18385235729</v>
      </c>
    </row>
    <row r="20" spans="1:2">
      <c r="A20" s="5" t="s">
        <v>38</v>
      </c>
      <c r="B20" s="6">
        <v>18785634893</v>
      </c>
    </row>
    <row r="21" spans="1:2">
      <c r="A21" s="5" t="s">
        <v>37</v>
      </c>
      <c r="B21" s="6">
        <v>18085416035</v>
      </c>
    </row>
    <row r="22" spans="1:2">
      <c r="A22" s="5" t="s">
        <v>39</v>
      </c>
      <c r="B22" s="6">
        <v>18076076692</v>
      </c>
    </row>
    <row r="23" spans="1:2">
      <c r="A23" s="5" t="s">
        <v>41</v>
      </c>
      <c r="B23" s="6">
        <v>18785191582</v>
      </c>
    </row>
    <row r="24" spans="1:2">
      <c r="A24" s="5" t="s">
        <v>42</v>
      </c>
      <c r="B24" s="6">
        <v>15772592361</v>
      </c>
    </row>
    <row r="25" spans="1:2">
      <c r="A25" s="5" t="s">
        <v>45</v>
      </c>
      <c r="B25" s="6">
        <v>18685113889</v>
      </c>
    </row>
    <row r="26" spans="1:2">
      <c r="A26" s="5" t="s">
        <v>43</v>
      </c>
      <c r="B26" s="6">
        <v>18286299755</v>
      </c>
    </row>
    <row r="27" spans="1:2">
      <c r="A27" s="5" t="s">
        <v>44</v>
      </c>
      <c r="B27" s="6">
        <v>15597812285</v>
      </c>
    </row>
    <row r="28" spans="1:2">
      <c r="A28" s="5" t="s">
        <v>48</v>
      </c>
      <c r="B28" s="6">
        <v>18111888051</v>
      </c>
    </row>
    <row r="29" spans="1:2">
      <c r="A29" s="5" t="s">
        <v>47</v>
      </c>
      <c r="B29" s="6">
        <v>15286336867</v>
      </c>
    </row>
    <row r="30" spans="1:2">
      <c r="A30" s="5" t="s">
        <v>49</v>
      </c>
      <c r="B30" s="6">
        <v>18685103324</v>
      </c>
    </row>
    <row r="31" spans="1:2">
      <c r="A31" s="5" t="s">
        <v>51</v>
      </c>
      <c r="B31" s="6">
        <v>15990737779</v>
      </c>
    </row>
    <row r="32" spans="1:2">
      <c r="A32" s="5" t="s">
        <v>54</v>
      </c>
      <c r="B32" s="6">
        <v>18984149954</v>
      </c>
    </row>
    <row r="33" spans="1:2">
      <c r="A33" s="5" t="s">
        <v>53</v>
      </c>
      <c r="B33" s="6">
        <v>15306304847</v>
      </c>
    </row>
    <row r="34" spans="1:2">
      <c r="A34" s="5" t="s">
        <v>56</v>
      </c>
      <c r="B34" s="6">
        <v>18748595260</v>
      </c>
    </row>
    <row r="35" spans="1:2">
      <c r="A35" s="5" t="s">
        <v>57</v>
      </c>
      <c r="B35" s="6">
        <v>15599413180</v>
      </c>
    </row>
    <row r="36" spans="1:2">
      <c r="A36" s="5" t="s">
        <v>60</v>
      </c>
      <c r="B36" s="6">
        <v>15185224630</v>
      </c>
    </row>
    <row r="37" spans="1:2">
      <c r="A37" s="5" t="s">
        <v>58</v>
      </c>
      <c r="B37" s="6">
        <v>15285034503</v>
      </c>
    </row>
    <row r="38" spans="1:2">
      <c r="A38" s="5" t="s">
        <v>59</v>
      </c>
      <c r="B38" s="6">
        <v>18285773767</v>
      </c>
    </row>
    <row r="39" spans="1:2">
      <c r="A39" s="5" t="s">
        <v>63</v>
      </c>
      <c r="B39" s="6">
        <v>13385197833</v>
      </c>
    </row>
    <row r="40" spans="1:2">
      <c r="A40" s="5" t="s">
        <v>65</v>
      </c>
      <c r="B40" s="6">
        <v>17784821946</v>
      </c>
    </row>
    <row r="41" spans="1:2">
      <c r="A41" s="5" t="s">
        <v>62</v>
      </c>
      <c r="B41" s="6">
        <v>13037809474</v>
      </c>
    </row>
    <row r="42" spans="1:2">
      <c r="A42" s="5" t="s">
        <v>66</v>
      </c>
      <c r="B42" s="6">
        <v>18886032239</v>
      </c>
    </row>
    <row r="43" spans="1:2">
      <c r="A43" s="5" t="s">
        <v>67</v>
      </c>
      <c r="B43" s="6">
        <v>18798682683</v>
      </c>
    </row>
    <row r="44" spans="1:2">
      <c r="A44" s="5" t="s">
        <v>64</v>
      </c>
      <c r="B44" s="6">
        <v>15683082250</v>
      </c>
    </row>
    <row r="45" spans="1:2">
      <c r="A45" s="5" t="s">
        <v>72</v>
      </c>
      <c r="B45" s="6">
        <v>18120801973</v>
      </c>
    </row>
    <row r="46" spans="1:2">
      <c r="A46" s="5" t="s">
        <v>71</v>
      </c>
      <c r="B46" s="6">
        <v>16685331720</v>
      </c>
    </row>
    <row r="47" spans="1:2">
      <c r="A47" s="5" t="s">
        <v>69</v>
      </c>
      <c r="B47" s="6">
        <v>19985369521</v>
      </c>
    </row>
    <row r="48" spans="1:2">
      <c r="A48" s="5" t="s">
        <v>70</v>
      </c>
      <c r="B48" s="6">
        <v>15936515058</v>
      </c>
    </row>
    <row r="49" spans="1:2">
      <c r="A49" s="5" t="s">
        <v>73</v>
      </c>
      <c r="B49" s="6">
        <v>18300853784</v>
      </c>
    </row>
    <row r="50" spans="1:2">
      <c r="A50" s="5" t="s">
        <v>78</v>
      </c>
      <c r="B50" s="6">
        <v>13765087349</v>
      </c>
    </row>
    <row r="51" spans="1:2">
      <c r="A51" s="5" t="s">
        <v>82</v>
      </c>
      <c r="B51" s="6">
        <v>17785798562</v>
      </c>
    </row>
    <row r="52" spans="1:2">
      <c r="A52" s="5" t="s">
        <v>80</v>
      </c>
      <c r="B52" s="6">
        <v>18286082481</v>
      </c>
    </row>
    <row r="53" spans="1:2">
      <c r="A53" s="5" t="s">
        <v>77</v>
      </c>
      <c r="B53" s="6">
        <v>13765574281</v>
      </c>
    </row>
    <row r="54" spans="1:2">
      <c r="A54" s="5" t="s">
        <v>81</v>
      </c>
      <c r="B54" s="6">
        <v>13885236949</v>
      </c>
    </row>
    <row r="55" spans="1:2">
      <c r="A55" s="5" t="s">
        <v>83</v>
      </c>
      <c r="B55" s="6">
        <v>18798834430</v>
      </c>
    </row>
    <row r="56" spans="1:2">
      <c r="A56" s="5" t="s">
        <v>79</v>
      </c>
      <c r="B56" s="6">
        <v>15186950243</v>
      </c>
    </row>
    <row r="57" spans="1:2">
      <c r="A57" s="5" t="s">
        <v>75</v>
      </c>
      <c r="B57" s="6">
        <v>18723772087</v>
      </c>
    </row>
    <row r="58" spans="1:2">
      <c r="A58" s="5" t="s">
        <v>76</v>
      </c>
      <c r="B58" s="6">
        <v>15885210063</v>
      </c>
    </row>
    <row r="59" spans="1:2">
      <c r="A59" s="5" t="s">
        <v>88</v>
      </c>
      <c r="B59" s="6">
        <v>19082989218</v>
      </c>
    </row>
    <row r="60" spans="1:2">
      <c r="A60" s="5" t="s">
        <v>87</v>
      </c>
      <c r="B60" s="6">
        <v>18286740073</v>
      </c>
    </row>
    <row r="61" spans="1:2">
      <c r="A61" s="5" t="s">
        <v>85</v>
      </c>
      <c r="B61" s="6">
        <v>18084488091</v>
      </c>
    </row>
    <row r="62" spans="1:2">
      <c r="A62" s="5" t="s">
        <v>90</v>
      </c>
      <c r="B62" s="6">
        <v>18275459474</v>
      </c>
    </row>
    <row r="63" spans="1:2">
      <c r="A63" s="5" t="s">
        <v>89</v>
      </c>
      <c r="B63" s="6">
        <v>18275574007</v>
      </c>
    </row>
    <row r="64" spans="1:2">
      <c r="A64" s="5" t="s">
        <v>93</v>
      </c>
      <c r="B64" s="6">
        <v>18185091102</v>
      </c>
    </row>
    <row r="65" spans="1:2">
      <c r="A65" s="5" t="s">
        <v>92</v>
      </c>
      <c r="B65" s="6">
        <v>13985257204</v>
      </c>
    </row>
    <row r="66" spans="1:2">
      <c r="A66" s="5" t="s">
        <v>96</v>
      </c>
      <c r="B66" s="6">
        <v>18275122816</v>
      </c>
    </row>
    <row r="67" spans="1:2">
      <c r="A67" s="5" t="s">
        <v>98</v>
      </c>
      <c r="B67" s="6">
        <v>17785856903</v>
      </c>
    </row>
    <row r="68" spans="1:2">
      <c r="A68" s="5" t="s">
        <v>99</v>
      </c>
      <c r="B68" s="6">
        <v>18984819469</v>
      </c>
    </row>
    <row r="69" spans="1:2">
      <c r="A69" s="5" t="s">
        <v>97</v>
      </c>
      <c r="B69" s="6">
        <v>15120298278</v>
      </c>
    </row>
    <row r="70" spans="1:2">
      <c r="A70" s="5" t="s">
        <v>100</v>
      </c>
      <c r="B70" s="6">
        <v>17836183662</v>
      </c>
    </row>
    <row r="71" spans="1:2">
      <c r="A71" s="5" t="s">
        <v>95</v>
      </c>
      <c r="B71" s="6">
        <v>15185996046</v>
      </c>
    </row>
    <row r="72" spans="1:2">
      <c r="A72" s="5" t="s">
        <v>102</v>
      </c>
      <c r="B72" s="6">
        <v>13087833018</v>
      </c>
    </row>
    <row r="73" spans="1:2">
      <c r="A73" s="5" t="s">
        <v>104</v>
      </c>
      <c r="B73" s="6">
        <v>18744844474</v>
      </c>
    </row>
    <row r="74" spans="1:2">
      <c r="A74" s="5" t="s">
        <v>105</v>
      </c>
      <c r="B74" s="6">
        <v>17587820275</v>
      </c>
    </row>
    <row r="75" spans="1:2">
      <c r="A75" s="5" t="s">
        <v>106</v>
      </c>
      <c r="B75" s="6">
        <v>18798811276</v>
      </c>
    </row>
    <row r="76" spans="1:2">
      <c r="A76" s="5" t="s">
        <v>103</v>
      </c>
      <c r="B76" s="6">
        <v>18886071314</v>
      </c>
    </row>
    <row r="77" spans="1:2">
      <c r="A77" s="5" t="s">
        <v>111</v>
      </c>
      <c r="B77" s="6">
        <v>19985523831</v>
      </c>
    </row>
    <row r="78" spans="1:2">
      <c r="A78" s="5" t="s">
        <v>108</v>
      </c>
      <c r="B78" s="6">
        <v>15186743041</v>
      </c>
    </row>
    <row r="79" spans="1:2">
      <c r="A79" s="5" t="s">
        <v>112</v>
      </c>
      <c r="B79" s="6">
        <v>13087866477</v>
      </c>
    </row>
    <row r="80" spans="1:2">
      <c r="A80" s="5" t="s">
        <v>109</v>
      </c>
      <c r="B80" s="6">
        <v>18748868511</v>
      </c>
    </row>
    <row r="81" spans="1:2">
      <c r="A81" s="5" t="s">
        <v>110</v>
      </c>
      <c r="B81" s="6">
        <v>15185270657</v>
      </c>
    </row>
    <row r="82" spans="1:2">
      <c r="A82" s="5" t="s">
        <v>116</v>
      </c>
      <c r="B82" s="6">
        <v>15685155358</v>
      </c>
    </row>
    <row r="83" spans="1:2">
      <c r="A83" s="5" t="s">
        <v>117</v>
      </c>
      <c r="B83" s="6">
        <v>13648573912</v>
      </c>
    </row>
    <row r="84" spans="1:2">
      <c r="A84" s="5" t="s">
        <v>121</v>
      </c>
      <c r="B84" s="6">
        <v>15519653159</v>
      </c>
    </row>
    <row r="85" spans="1:2">
      <c r="A85" s="5" t="s">
        <v>119</v>
      </c>
      <c r="B85" s="6">
        <v>18786236763</v>
      </c>
    </row>
    <row r="86" spans="1:2">
      <c r="A86" s="5" t="s">
        <v>114</v>
      </c>
      <c r="B86" s="6">
        <v>18302580965</v>
      </c>
    </row>
    <row r="87" spans="1:2">
      <c r="A87" s="5" t="s">
        <v>115</v>
      </c>
      <c r="B87" s="6">
        <v>15186963952</v>
      </c>
    </row>
    <row r="88" spans="1:2">
      <c r="A88" s="5" t="s">
        <v>120</v>
      </c>
      <c r="B88" s="6">
        <v>18275460568</v>
      </c>
    </row>
    <row r="89" spans="1:2">
      <c r="A89" s="5" t="s">
        <v>118</v>
      </c>
      <c r="B89" s="6">
        <v>18786083393</v>
      </c>
    </row>
    <row r="90" spans="1:2">
      <c r="A90" s="5" t="s">
        <v>124</v>
      </c>
      <c r="B90" s="6">
        <v>18886084230</v>
      </c>
    </row>
    <row r="91" spans="1:2">
      <c r="A91" s="5" t="s">
        <v>123</v>
      </c>
      <c r="B91" s="6">
        <v>19814165201</v>
      </c>
    </row>
    <row r="92" spans="1:2">
      <c r="A92" s="5" t="s">
        <v>125</v>
      </c>
      <c r="B92" s="6">
        <v>18332900260</v>
      </c>
    </row>
    <row r="93" spans="1:2">
      <c r="A93" s="5" t="s">
        <v>132</v>
      </c>
      <c r="B93" s="6">
        <v>15154131950</v>
      </c>
    </row>
    <row r="94" spans="1:2">
      <c r="A94" s="5" t="s">
        <v>127</v>
      </c>
      <c r="B94" s="6">
        <v>15519718410</v>
      </c>
    </row>
    <row r="95" spans="1:2">
      <c r="A95" s="5" t="s">
        <v>131</v>
      </c>
      <c r="B95" s="6">
        <v>18984815989</v>
      </c>
    </row>
    <row r="96" spans="1:2">
      <c r="A96" s="5" t="s">
        <v>129</v>
      </c>
      <c r="B96" s="6">
        <v>15117510589</v>
      </c>
    </row>
    <row r="97" spans="1:2">
      <c r="A97" s="5" t="s">
        <v>130</v>
      </c>
      <c r="B97" s="6">
        <v>18885819041</v>
      </c>
    </row>
    <row r="98" spans="1:2">
      <c r="A98" s="5" t="s">
        <v>128</v>
      </c>
      <c r="B98" s="6">
        <v>18798330817</v>
      </c>
    </row>
    <row r="100" ht="15" spans="1:2">
      <c r="A100" s="7"/>
      <c r="B100" s="7"/>
    </row>
    <row r="101" ht="15" spans="1:2">
      <c r="A101" s="7"/>
      <c r="B101" s="7"/>
    </row>
    <row r="102" ht="15" spans="1:2">
      <c r="A102" s="7"/>
      <c r="B102" s="7"/>
    </row>
    <row r="103" ht="15" spans="1:2">
      <c r="A103" s="7"/>
      <c r="B103" s="7"/>
    </row>
    <row r="104" ht="15" spans="1:2">
      <c r="A104" s="7"/>
      <c r="B104"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贵阳市公共卫生救治中心第十四届贵州人才博览会资格复审人员名单</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万艳</cp:lastModifiedBy>
  <dcterms:created xsi:type="dcterms:W3CDTF">2006-09-16T00:00:00Z</dcterms:created>
  <dcterms:modified xsi:type="dcterms:W3CDTF">2026-07-06T07:18:22Z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3B25C1593CD646FB98C2E66C876DA265_13</vt:lpwstr>
  </property>
  <property fmtid="{D5CDD505-2E9C-101B-9397-08002B2CF9AE}" pid="3" name="KSOProductBuildVer">
    <vt:lpwstr>2052-12.1.0.26895</vt:lpwstr>
  </property>
  <property fmtid="{D5CDD505-2E9C-101B-9397-08002B2CF9AE}" pid="4" name="CalculationRule">
    <vt:i4>0</vt:i4>
  </property>
</Properties>
</file>